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8" yWindow="1056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11 Weth" sheetId="4" r:id="rId4"/>
    <sheet name="Nov '11 Weth" sheetId="5" r:id="rId5"/>
    <sheet name="Dec '11 Weth" sheetId="6" r:id="rId6"/>
    <sheet name="Jan '12 Weth" sheetId="7" r:id="rId7"/>
    <sheet name="Feb '12 Weth" sheetId="8" r:id="rId8"/>
    <sheet name="Mar '12 Weth" sheetId="9" r:id="rId9"/>
    <sheet name="Apr '12 Weth" sheetId="10" r:id="rId10"/>
    <sheet name="May '12 Weth" sheetId="11" r:id="rId11"/>
  </sheets>
  <definedNames>
    <definedName name="_xlnm.Print_Area" localSheetId="1">'weather_snow_data'!$A$1:$F$14</definedName>
  </definedNames>
  <calcPr fullCalcOnLoad="1"/>
</workbook>
</file>

<file path=xl/sharedStrings.xml><?xml version="1.0" encoding="utf-8"?>
<sst xmlns="http://schemas.openxmlformats.org/spreadsheetml/2006/main" count="413" uniqueCount="252">
  <si>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</si>
  <si>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</si>
  <si>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</si>
  <si>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</si>
  <si>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</si>
  <si>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</si>
  <si>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</si>
  <si>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</si>
  <si>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</si>
  <si>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</si>
  <si>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</si>
  <si>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</si>
  <si>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</si>
  <si>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</si>
  <si>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</si>
  <si>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</si>
  <si>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</si>
  <si>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</si>
  <si>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</si>
  <si>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</si>
  <si>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</si>
  <si>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</si>
  <si>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</si>
  <si>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</si>
  <si>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</si>
  <si>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</si>
  <si>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</si>
  <si>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</si>
  <si>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</si>
  <si>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</si>
  <si>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</si>
  <si>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</si>
  <si>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</si>
  <si>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</si>
  <si>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</si>
  <si>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</si>
  <si>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</si>
  <si>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</si>
  <si>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</si>
  <si>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</si>
  <si>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</si>
  <si>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</si>
  <si>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</si>
  <si>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</si>
  <si>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Sum Rain</t>
  </si>
  <si>
    <t>Davis Weather Station Data</t>
  </si>
  <si>
    <t>Time</t>
  </si>
  <si>
    <t>Temp</t>
  </si>
  <si>
    <t>Rain</t>
  </si>
  <si>
    <t xml:space="preserve">            concentric, circlular snow fences but is located in an open area near the Houghton County Airport and often times the winds blow a lot of the snow off the measurement boards. </t>
  </si>
  <si>
    <t>Note: 3     Weather station went down around 2:30 pm on the 13th and was not brought back on line until 7:30 am on the 14th so some temperature data is missing.</t>
  </si>
  <si>
    <t>Note 3:  On days of high winds the snow readings recorded here are significantly lower than actual snowfall.  KRC's snow measurement area is enclosed by two</t>
  </si>
  <si>
    <t>A little warmer</t>
  </si>
  <si>
    <t>Note 1:  Official snow measurements began on October 1st, 2011.</t>
  </si>
  <si>
    <t>Cool, windy with light rain early</t>
  </si>
  <si>
    <t>Cool, windy with scattered light rain</t>
  </si>
  <si>
    <t>Cool and windy</t>
  </si>
  <si>
    <t>Cool, windy and rainy, heavy at times</t>
  </si>
  <si>
    <t>A little cooler</t>
  </si>
  <si>
    <t>Unseasonably warm</t>
  </si>
  <si>
    <t>Cooler</t>
  </si>
  <si>
    <t>Mostly cloudy and mild with a few light sprinkles.</t>
  </si>
  <si>
    <t>Partly sunny and warmer</t>
  </si>
  <si>
    <t>A little cooler but still very nice for October</t>
  </si>
  <si>
    <t>Warm with a few light sprinkles</t>
  </si>
  <si>
    <t>Mild, a few light sprinkles early</t>
  </si>
  <si>
    <t>Cooler with rain</t>
  </si>
  <si>
    <t>Cool, windy and rainy, stopping by noon</t>
  </si>
  <si>
    <t>Cool, windy with scattered rain showers</t>
  </si>
  <si>
    <t>Partly sunny and a little warmer</t>
  </si>
  <si>
    <t>Mostly cloudy with periods of sunshine early and late</t>
  </si>
  <si>
    <t>Mostly cloudy with rain late</t>
  </si>
  <si>
    <t xml:space="preserve">Mostly cloudy, breezy and cool. </t>
  </si>
  <si>
    <t>Mostly cloudy, light breeze, cool.</t>
  </si>
  <si>
    <t>Light drizzle early, cool</t>
  </si>
  <si>
    <t>Partly sunny early then mostly cloudy and a cool breeze</t>
  </si>
  <si>
    <t>Frosty early then mostly sunny turning partly cloudy with a light rain/possible snow shower</t>
  </si>
  <si>
    <t>Mostly cloudy and cool</t>
  </si>
  <si>
    <t>Mostly cloudy and cool with rain after noon.</t>
  </si>
  <si>
    <t>Mostly sunny and nice until mid afternoon and then clouds moved in and rain late.</t>
  </si>
  <si>
    <t>Mostly cloudy with a few light rain drops in the afternoon, mild.</t>
  </si>
  <si>
    <t>Mostly sunny and pleasant.</t>
  </si>
  <si>
    <t>Mostly cloudy and mild.</t>
  </si>
  <si>
    <t>Partly sunny and pleasant.</t>
  </si>
  <si>
    <t>Mostly cloudy and mild, a little breezy.  Thunder early in morning.</t>
  </si>
  <si>
    <t>Mostly cloudy, cool.</t>
  </si>
  <si>
    <t>Wet heavy snow from Wed. afternoon through Thursday.</t>
  </si>
  <si>
    <t>fl.</t>
  </si>
  <si>
    <t>Mostly cloudy and cooler.  Snow showers in the afternoon. Precip gage not working?</t>
  </si>
  <si>
    <t>Mostly cloudy, cool with occasional snow showers/flurries.</t>
  </si>
  <si>
    <t>Mostly cloudy but mild.</t>
  </si>
  <si>
    <t>Mostly cloudy, a little cooler.</t>
  </si>
  <si>
    <t>Mostly cloudy and mild with snow later.</t>
  </si>
  <si>
    <t>Snow early then occasional snow showers</t>
  </si>
  <si>
    <t>Snow early then occasional snow showers, heavy at times.</t>
  </si>
  <si>
    <t>Mostly cloudy with scattered snow showers later in the day.</t>
  </si>
  <si>
    <t>Mostly cloudy with snow showers later in the day.</t>
  </si>
  <si>
    <t>Mostly cloudy and cold.</t>
  </si>
  <si>
    <t>Partly sunny and slightly warmer temperatures.</t>
  </si>
  <si>
    <t>Mostly cloudy.</t>
  </si>
  <si>
    <t>Partly sunny and warmer.</t>
  </si>
  <si>
    <t>Cloudy and mild.</t>
  </si>
  <si>
    <t>Rain and Fog, but mild for this time of year.</t>
  </si>
  <si>
    <t>Colder with a few light dustings of snow.</t>
  </si>
  <si>
    <t>Partly sunny, cool.</t>
  </si>
  <si>
    <t>Mostly cloudy and cool.</t>
  </si>
  <si>
    <t>Snow early then partly sunny, cool.</t>
  </si>
  <si>
    <t>Cold, turning mostly sunny.</t>
  </si>
  <si>
    <t>Snow early then cloudy and cold.</t>
  </si>
  <si>
    <t>Mostly sunny early then cloudy with snow developing after 6 pm, mild temperatures.</t>
  </si>
  <si>
    <t>Light snow showers most of the day, cold.</t>
  </si>
  <si>
    <t>Light snow showers early, then partly cloudy, windy and cold.</t>
  </si>
  <si>
    <t>Very windy with blowing snow, zero visibility at times, cold.  Wind affected snow readings.</t>
  </si>
  <si>
    <t>Windy with scattered snow showers, heavy at times.  Wind affected snow readings.</t>
  </si>
  <si>
    <t>Cold and cloudy.</t>
  </si>
  <si>
    <t>Very mild with sunshine.</t>
  </si>
  <si>
    <t>Mild, foggy with rain and mixed with snow changing to more snow late with winds increasing.</t>
  </si>
  <si>
    <t>Colder, blustery, snow showers, heavy at times.</t>
  </si>
  <si>
    <t>Mild, cloudy, foggy, a few light sprinkles at times</t>
  </si>
  <si>
    <t>Cold with light snow showers in the afternoon.</t>
  </si>
  <si>
    <t>Cooler with a few light snow showers.</t>
  </si>
  <si>
    <t>Cold, mostly cloudy with a few light flurries.  Very cold in the evening.</t>
  </si>
  <si>
    <t>Mostly sunny, a little warmer and pleasant.</t>
  </si>
  <si>
    <t>Mostly cloudy, damp and cool.</t>
  </si>
  <si>
    <t>A few light snow showers developing into scattered heavier snow showers in the afternoon/early evening.</t>
  </si>
  <si>
    <t>Light snow showers, windy, cooler.</t>
  </si>
  <si>
    <t>Partly sunny</t>
  </si>
  <si>
    <t>Light snow showers early, then mostly cloudy, mild temperatures.</t>
  </si>
  <si>
    <t>Partly sunny, mild and windy.</t>
  </si>
  <si>
    <t>Warm early, cooling quickly with high winds and blowing snow. Wind affected snow readings.</t>
  </si>
  <si>
    <t>Light snow and mostly cloudy and cold.  Wind affected readings.</t>
  </si>
  <si>
    <t>Light snow showers, mild temperatures.</t>
  </si>
  <si>
    <t>Mostly cloudy, damp and mild.</t>
  </si>
  <si>
    <t>Mostly cloudy, mild.</t>
  </si>
  <si>
    <t>Snow early then mostly cloudy, temperatures dropping and winds increasing.  Wind affected snow readings.</t>
  </si>
  <si>
    <t>Heavy blowing snow early, much colder, low visibility.  Wind affected snow readings.</t>
  </si>
  <si>
    <t>Cold, partly cloudy turning partly sunny.</t>
  </si>
  <si>
    <t>Cool, partly sunny turning partly cloudy winds increasing later.</t>
  </si>
  <si>
    <t>Mostly sunny and warmer</t>
  </si>
  <si>
    <t>Partly sunny, very warm for January, windy</t>
  </si>
  <si>
    <t>Cooler, windy with some snow showers until mid-afternoon, then clearing.</t>
  </si>
  <si>
    <t>Snow showers early, wet at first and then changing to larger flakes.</t>
  </si>
  <si>
    <t>Mostly sunny, warm and windy.</t>
  </si>
  <si>
    <t>Partly cloudy turning mostly sunny and warm.</t>
  </si>
  <si>
    <t>Cloudy, foggy, mild temperatures, wet snow in evening with temps. Dropping.</t>
  </si>
  <si>
    <t>Snow showers with winds increasing.  Readings affected by wind.</t>
  </si>
  <si>
    <t>Snow showers, cooler.  Readings affected by wind.</t>
  </si>
  <si>
    <t>Cloudy early turning partly sunny later.</t>
  </si>
  <si>
    <t>Mostly cloudy, light snow / misty showers.  Temperatures dropping in the evening.</t>
  </si>
  <si>
    <t>Mostly cloudy, mild temperatures.</t>
  </si>
  <si>
    <t>Heavy snow showers through early afternoon, then light snow showers later, colder.  Readings affected by wind.</t>
  </si>
  <si>
    <t>Heavy snow for 2 hours early morning, cloudy then turning partly sunny, cold.</t>
  </si>
  <si>
    <t>Blowing snow, heavy earlier with winds dieing later with light snow showers later. COLD.  Readings affected by wind.</t>
  </si>
  <si>
    <t>Snow showers all morning and early afternoon, cold temperatures.</t>
  </si>
  <si>
    <t>Light snow early then mostly cloudy and cold.</t>
  </si>
  <si>
    <t>Warmer temperatures, mostly cloudy.</t>
  </si>
  <si>
    <t>Warm with light freezing rain turning to heavy snow fall.</t>
  </si>
  <si>
    <t>Snow overnight and during the morning turning cloudy in the afternoon.  Readings affected by wind.</t>
  </si>
  <si>
    <t>Partly cloudy early turning sunny and mild in the afternoon.</t>
  </si>
  <si>
    <t>tr.</t>
  </si>
  <si>
    <t>Mostly cloudy, warmer in the afternoon with a short light snow shower in the evening.</t>
  </si>
  <si>
    <t>Mostly sunny and mild.</t>
  </si>
  <si>
    <t>Cloudy with snow starting mid morning turning blustery with poor visibility in the afternoon, cooling temperatures.</t>
  </si>
  <si>
    <t>Light snow showers in the morning then mostly cloudy, cold.</t>
  </si>
  <si>
    <t>Cold with a few light snow showers.</t>
  </si>
  <si>
    <t>Light freezing rain early then mild temps with some sun.</t>
  </si>
  <si>
    <t>Cloudy with mild temperatures</t>
  </si>
  <si>
    <t>Cloudy with light snow in morning, mild temperatures.</t>
  </si>
  <si>
    <t>Mostly sunny and warm temperatures</t>
  </si>
  <si>
    <t>Cloudy, mild temperatures, breezy</t>
  </si>
  <si>
    <t>Mostly sunny, breezy.</t>
  </si>
  <si>
    <t>Cloudy, cooler temperatures, breezy</t>
  </si>
  <si>
    <t>Mostly sunny, mild temperatures, breezy, snow late.</t>
  </si>
  <si>
    <t>Scattered snow showers, partly sunny, wind affected readings.</t>
  </si>
  <si>
    <t>Light blowing snow turning to heavier blowing snow, low visibility, cold.</t>
  </si>
  <si>
    <t>Cold early, mostly sunny, warming later, windy.</t>
  </si>
  <si>
    <t>Mostly sunny, turning warmer, breezy.</t>
  </si>
  <si>
    <t>Cloudy with a few light flurries</t>
  </si>
  <si>
    <t>Cloudy and mild with a few flurries.</t>
  </si>
  <si>
    <t>Cloudy with light snow showers all morning.</t>
  </si>
  <si>
    <t>Mostly cloudy with snow flurries</t>
  </si>
  <si>
    <t>Mostly sunny, cold in the morning, mild afternoon</t>
  </si>
  <si>
    <t>Mostly sunny early then turning partly cloudy, mild</t>
  </si>
  <si>
    <t>Snow showers all day, wet and heavy with mild temperatures.</t>
  </si>
  <si>
    <t>Wet, heavy snow all morning, light snow later, mild temperatures.</t>
  </si>
  <si>
    <t>Light snow showers mixed with mist, mild temperatures.</t>
  </si>
  <si>
    <t>Light snow showers turning partly sunny later.</t>
  </si>
  <si>
    <t>Scattered snow showers a little cooler.</t>
  </si>
  <si>
    <t>Warmer with snow starting around 9 am, heavy snow most of the day.</t>
  </si>
  <si>
    <t>Windy with snow showers in the morning then cloudy and windy.  Wind affected readings.</t>
  </si>
  <si>
    <t>Light snow showers in the morning.  Mild in the afternoon.</t>
  </si>
  <si>
    <t>Very windy with snow starting late morning.  Heavy blowing snow, white out conditions.  Wind affected readings.</t>
  </si>
  <si>
    <t>Foggy early then cloudy and mild</t>
  </si>
  <si>
    <t>Cloudy and mild - Snow measurement affected by wind</t>
  </si>
  <si>
    <t>Colder with snow showers all day.</t>
  </si>
  <si>
    <t>Cold, mostly sunny</t>
  </si>
  <si>
    <t>Very cold early, light snow showers, cloudy.</t>
  </si>
  <si>
    <t>Mostly sunny and mild in the afternoon.  Breezy.</t>
  </si>
  <si>
    <t>Cloudy and warming early in the day with rain most of the afternoon, some snow showers later.</t>
  </si>
  <si>
    <t>Cloudy and cooler temperatures with snow starting late followed by wind.</t>
  </si>
  <si>
    <t>Breezy and mostly sunny.  Readings affected by wind.</t>
  </si>
  <si>
    <t>Cold in the morning, Sunny and warming throughout the day, breezy.</t>
  </si>
  <si>
    <t>Much warmer, sunny most of the day.</t>
  </si>
  <si>
    <t>Foggy, cloudy and rainy.  Mild temperatures.</t>
  </si>
  <si>
    <t>Mostly sunny and mild temperatures.</t>
  </si>
  <si>
    <t>Mild temperatures</t>
  </si>
  <si>
    <t>Unseasonably mild - possible record high's</t>
  </si>
  <si>
    <t xml:space="preserve">Unseasonably mild  </t>
  </si>
  <si>
    <t>Partly sunny, very mild temperatures.</t>
  </si>
  <si>
    <t>Mild temperatures, mostly sunny</t>
  </si>
  <si>
    <t>Slightly cooler but still mild.</t>
  </si>
  <si>
    <t>Rain showers</t>
  </si>
  <si>
    <t>Scattered light rain showers, cooler temperatures.</t>
  </si>
  <si>
    <t>Scattered light rain showers early.</t>
  </si>
  <si>
    <t>Ocassional snow showers.</t>
  </si>
  <si>
    <t>A few snow flurries, much cooler.</t>
  </si>
  <si>
    <t>A little warmer, light rain showers increasing later in the day.</t>
  </si>
  <si>
    <t>Rain showers, cool.</t>
  </si>
  <si>
    <t>Cool temperatures.</t>
  </si>
  <si>
    <t>Rain with snow mixed.</t>
  </si>
  <si>
    <t>Slightly warmer temperatures.</t>
  </si>
  <si>
    <t>Seasonable temperatures.</t>
  </si>
  <si>
    <t>Light rain showers.</t>
  </si>
  <si>
    <t>A little warmer, rain later in the evening.</t>
  </si>
  <si>
    <t>Cooler temperatures, windy with rain.</t>
  </si>
  <si>
    <t>Cool with rain/snow mix.</t>
  </si>
  <si>
    <t>Cold, breezy with occasional rain/snow mixed.</t>
  </si>
  <si>
    <t>Rain and snow mixed, cool and windy with some fog.</t>
  </si>
  <si>
    <t>Cold.</t>
  </si>
  <si>
    <t>Snow early.  Cold.</t>
  </si>
  <si>
    <t>Rain changing to snow.</t>
  </si>
  <si>
    <t>Mostly sunny.</t>
  </si>
  <si>
    <t>Snow early then clearing.</t>
  </si>
  <si>
    <t>Sunny, a little cool.</t>
  </si>
  <si>
    <t>Partly sunny, a little warmer, cloudy later.</t>
  </si>
  <si>
    <t>Light rain early, cloudy, a little cool.</t>
  </si>
  <si>
    <t>Light rain early.</t>
  </si>
  <si>
    <t>Partly sunny and a little warmer. Rain after 10 pm.</t>
  </si>
  <si>
    <t>Sunny and warm, breezy until later. Rain after 10 pm.</t>
  </si>
  <si>
    <t>Cooling throughout the day with rain starting in the afternoon.</t>
  </si>
  <si>
    <t>Cool with heavy rain.</t>
  </si>
  <si>
    <t>Cool.</t>
  </si>
  <si>
    <t xml:space="preserve">Partly sunny and a little warmer.  </t>
  </si>
  <si>
    <t>Partly sunny.</t>
  </si>
  <si>
    <t>Partly cloudy.</t>
  </si>
  <si>
    <t>Rain early then turning partly sunny and warming up.</t>
  </si>
  <si>
    <t>Partly sunny turning cloudy.</t>
  </si>
  <si>
    <t>Rain early then partly sunny.</t>
  </si>
  <si>
    <t>Partly sunny, a little cooler.</t>
  </si>
  <si>
    <t>Foggy with light rain early.</t>
  </si>
  <si>
    <t>Mostly cloudy with scattered showers in the afternoon and evening.</t>
  </si>
  <si>
    <t>Wednesday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</si>
</sst>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29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9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169" fontId="0" fillId="0" borderId="28" xfId="0" applyNumberForma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8" fontId="0" fillId="0" borderId="31" xfId="0" applyNumberForma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Q10" sqref="Q10:R12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10"/>
      <c r="C2" s="76" t="s">
        <v>1</v>
      </c>
      <c r="D2" s="77"/>
      <c r="E2" s="77" t="s">
        <v>2</v>
      </c>
      <c r="F2" s="77"/>
      <c r="G2" s="77" t="s">
        <v>3</v>
      </c>
      <c r="H2" s="77"/>
      <c r="I2" s="77" t="s">
        <v>4</v>
      </c>
      <c r="J2" s="77"/>
      <c r="K2" s="77" t="s">
        <v>5</v>
      </c>
      <c r="L2" s="77"/>
      <c r="M2" s="77" t="s">
        <v>6</v>
      </c>
      <c r="N2" s="77"/>
      <c r="O2" s="77" t="s">
        <v>7</v>
      </c>
      <c r="P2" s="77"/>
      <c r="Q2" s="77" t="s">
        <v>8</v>
      </c>
      <c r="R2" s="78"/>
    </row>
    <row r="3" spans="2:18" ht="39.75" thickBot="1">
      <c r="B3" s="20" t="s">
        <v>0</v>
      </c>
      <c r="C3" s="22" t="s">
        <v>27</v>
      </c>
      <c r="D3" s="21" t="s">
        <v>28</v>
      </c>
      <c r="E3" s="22" t="s">
        <v>27</v>
      </c>
      <c r="F3" s="21" t="s">
        <v>28</v>
      </c>
      <c r="G3" s="22" t="s">
        <v>27</v>
      </c>
      <c r="H3" s="21" t="s">
        <v>28</v>
      </c>
      <c r="I3" s="22" t="s">
        <v>27</v>
      </c>
      <c r="J3" s="21" t="s">
        <v>28</v>
      </c>
      <c r="K3" s="22" t="s">
        <v>27</v>
      </c>
      <c r="L3" s="21" t="s">
        <v>28</v>
      </c>
      <c r="M3" s="22" t="s">
        <v>27</v>
      </c>
      <c r="N3" s="21" t="s">
        <v>28</v>
      </c>
      <c r="O3" s="22" t="s">
        <v>27</v>
      </c>
      <c r="P3" s="21" t="s">
        <v>28</v>
      </c>
      <c r="Q3" s="22" t="s">
        <v>27</v>
      </c>
      <c r="R3" s="21" t="s">
        <v>28</v>
      </c>
    </row>
    <row r="4" spans="2:18" ht="13.5" thickTop="1">
      <c r="B4" s="23">
        <v>1</v>
      </c>
      <c r="C4" s="12">
        <v>0</v>
      </c>
      <c r="D4" s="13">
        <v>0</v>
      </c>
      <c r="E4" s="13">
        <v>0</v>
      </c>
      <c r="F4" s="13">
        <v>0</v>
      </c>
      <c r="G4" s="15">
        <v>2</v>
      </c>
      <c r="H4" s="15">
        <v>2</v>
      </c>
      <c r="I4" s="13">
        <v>5</v>
      </c>
      <c r="J4" s="38">
        <v>10</v>
      </c>
      <c r="K4" s="13">
        <v>0</v>
      </c>
      <c r="L4" s="38">
        <v>28</v>
      </c>
      <c r="M4" s="8">
        <v>6</v>
      </c>
      <c r="N4" s="8">
        <v>30</v>
      </c>
      <c r="O4" s="8">
        <v>0</v>
      </c>
      <c r="P4" s="8">
        <v>0</v>
      </c>
      <c r="Q4" s="8">
        <v>0</v>
      </c>
      <c r="R4" s="9">
        <v>0</v>
      </c>
    </row>
    <row r="5" spans="2:18" ht="12.75">
      <c r="B5" s="24">
        <v>2</v>
      </c>
      <c r="C5" s="12">
        <v>0</v>
      </c>
      <c r="D5" s="13">
        <v>0</v>
      </c>
      <c r="E5" s="15">
        <v>0</v>
      </c>
      <c r="F5" s="15">
        <v>0</v>
      </c>
      <c r="G5" s="39">
        <v>0</v>
      </c>
      <c r="H5" s="38">
        <v>2</v>
      </c>
      <c r="I5" s="39">
        <v>2</v>
      </c>
      <c r="J5" s="39">
        <v>10</v>
      </c>
      <c r="K5" s="15">
        <v>0.5</v>
      </c>
      <c r="L5" s="39">
        <v>24</v>
      </c>
      <c r="M5" s="4">
        <v>0.5</v>
      </c>
      <c r="N5" s="4">
        <v>29</v>
      </c>
      <c r="O5" s="8">
        <v>0</v>
      </c>
      <c r="P5" s="4">
        <v>0</v>
      </c>
      <c r="Q5" s="4">
        <v>0</v>
      </c>
      <c r="R5" s="9">
        <v>0</v>
      </c>
    </row>
    <row r="6" spans="2:18" ht="12.75">
      <c r="B6" s="24">
        <v>3</v>
      </c>
      <c r="C6" s="12">
        <v>0</v>
      </c>
      <c r="D6" s="13">
        <v>0</v>
      </c>
      <c r="E6" s="15">
        <v>0</v>
      </c>
      <c r="F6" s="15">
        <v>0</v>
      </c>
      <c r="G6" s="39">
        <v>0</v>
      </c>
      <c r="H6" s="38">
        <v>1</v>
      </c>
      <c r="I6" s="39">
        <v>0</v>
      </c>
      <c r="J6" s="39">
        <v>10</v>
      </c>
      <c r="K6" s="39">
        <v>0</v>
      </c>
      <c r="L6" s="39">
        <v>22</v>
      </c>
      <c r="M6" s="4">
        <v>1</v>
      </c>
      <c r="N6" s="4">
        <v>29</v>
      </c>
      <c r="O6" s="8">
        <v>0</v>
      </c>
      <c r="P6" s="4">
        <v>0</v>
      </c>
      <c r="Q6" s="4">
        <v>0</v>
      </c>
      <c r="R6" s="9">
        <v>0</v>
      </c>
    </row>
    <row r="7" spans="2:18" ht="12.75">
      <c r="B7" s="24">
        <v>4</v>
      </c>
      <c r="C7" s="12">
        <v>0</v>
      </c>
      <c r="D7" s="13">
        <v>0</v>
      </c>
      <c r="E7" s="15">
        <v>0</v>
      </c>
      <c r="F7" s="15">
        <v>0</v>
      </c>
      <c r="G7" s="39">
        <v>8</v>
      </c>
      <c r="H7" s="38">
        <v>8</v>
      </c>
      <c r="I7" s="39">
        <v>0</v>
      </c>
      <c r="J7" s="39">
        <v>9</v>
      </c>
      <c r="K7" s="39">
        <v>0</v>
      </c>
      <c r="L7" s="39">
        <v>20</v>
      </c>
      <c r="M7" s="4">
        <v>0</v>
      </c>
      <c r="N7" s="4">
        <v>29</v>
      </c>
      <c r="O7" s="8">
        <v>0</v>
      </c>
      <c r="P7" s="4">
        <v>0</v>
      </c>
      <c r="Q7" s="4">
        <v>0</v>
      </c>
      <c r="R7" s="9">
        <v>0</v>
      </c>
    </row>
    <row r="8" spans="2:18" ht="12.75">
      <c r="B8" s="24">
        <v>5</v>
      </c>
      <c r="C8" s="12">
        <v>0</v>
      </c>
      <c r="D8" s="13">
        <v>0</v>
      </c>
      <c r="E8" s="15">
        <v>0</v>
      </c>
      <c r="F8" s="15">
        <v>0</v>
      </c>
      <c r="G8" s="39">
        <v>0.5</v>
      </c>
      <c r="H8" s="39">
        <v>8.5</v>
      </c>
      <c r="I8" s="39">
        <v>0</v>
      </c>
      <c r="J8" s="39">
        <v>8</v>
      </c>
      <c r="K8" s="39">
        <v>0</v>
      </c>
      <c r="L8" s="39">
        <v>18</v>
      </c>
      <c r="M8" s="4">
        <v>0</v>
      </c>
      <c r="N8" s="4">
        <v>29</v>
      </c>
      <c r="O8" s="69">
        <v>0</v>
      </c>
      <c r="P8" s="4">
        <v>0</v>
      </c>
      <c r="Q8" s="4">
        <v>0</v>
      </c>
      <c r="R8" s="9">
        <v>0</v>
      </c>
    </row>
    <row r="9" spans="2:18" ht="12.75">
      <c r="B9" s="24">
        <v>6</v>
      </c>
      <c r="C9" s="12">
        <v>0</v>
      </c>
      <c r="D9" s="13">
        <v>0</v>
      </c>
      <c r="E9" s="15">
        <v>0</v>
      </c>
      <c r="F9" s="15">
        <v>0</v>
      </c>
      <c r="G9" s="39">
        <v>1</v>
      </c>
      <c r="H9" s="39">
        <v>9.5</v>
      </c>
      <c r="I9" s="39">
        <v>0</v>
      </c>
      <c r="J9" s="39">
        <v>5</v>
      </c>
      <c r="K9" s="39">
        <v>0</v>
      </c>
      <c r="L9" s="39">
        <v>14</v>
      </c>
      <c r="M9" s="4">
        <v>0</v>
      </c>
      <c r="N9" s="4">
        <v>28</v>
      </c>
      <c r="O9" s="8">
        <v>0</v>
      </c>
      <c r="P9" s="4">
        <v>0</v>
      </c>
      <c r="Q9" s="4">
        <v>0</v>
      </c>
      <c r="R9" s="9">
        <v>0</v>
      </c>
    </row>
    <row r="10" spans="2:18" ht="12.75">
      <c r="B10" s="24">
        <v>7</v>
      </c>
      <c r="C10" s="12">
        <v>0</v>
      </c>
      <c r="D10" s="13">
        <v>0</v>
      </c>
      <c r="E10" s="15">
        <v>0</v>
      </c>
      <c r="F10" s="15">
        <v>0</v>
      </c>
      <c r="G10" s="39">
        <v>0.5</v>
      </c>
      <c r="H10" s="39">
        <v>9</v>
      </c>
      <c r="I10" s="39">
        <v>2.5</v>
      </c>
      <c r="J10" s="39">
        <v>7</v>
      </c>
      <c r="K10" s="39">
        <v>0</v>
      </c>
      <c r="L10" s="39">
        <v>14</v>
      </c>
      <c r="M10" s="68">
        <v>0</v>
      </c>
      <c r="N10" s="4">
        <v>26</v>
      </c>
      <c r="O10" s="8">
        <v>0</v>
      </c>
      <c r="P10" s="4">
        <v>0</v>
      </c>
      <c r="Q10" s="4">
        <v>0</v>
      </c>
      <c r="R10" s="9">
        <v>0</v>
      </c>
    </row>
    <row r="11" spans="2:18" ht="12.75">
      <c r="B11" s="24">
        <v>8</v>
      </c>
      <c r="C11" s="12">
        <v>0</v>
      </c>
      <c r="D11" s="13">
        <v>0</v>
      </c>
      <c r="E11" s="15">
        <v>0</v>
      </c>
      <c r="F11" s="15">
        <v>0</v>
      </c>
      <c r="G11" s="39">
        <v>1</v>
      </c>
      <c r="H11" s="39">
        <v>8</v>
      </c>
      <c r="I11" s="39">
        <v>1</v>
      </c>
      <c r="J11" s="39">
        <v>8</v>
      </c>
      <c r="K11" s="39">
        <v>0</v>
      </c>
      <c r="L11" s="39">
        <v>14</v>
      </c>
      <c r="M11" s="4">
        <v>0</v>
      </c>
      <c r="N11" s="4">
        <v>24</v>
      </c>
      <c r="O11" s="8">
        <v>0</v>
      </c>
      <c r="P11" s="4">
        <v>0</v>
      </c>
      <c r="Q11" s="4">
        <v>0</v>
      </c>
      <c r="R11" s="9">
        <v>0</v>
      </c>
    </row>
    <row r="12" spans="2:18" ht="12.75">
      <c r="B12" s="24">
        <v>9</v>
      </c>
      <c r="C12" s="12">
        <v>0</v>
      </c>
      <c r="D12" s="13">
        <v>0</v>
      </c>
      <c r="E12" s="15">
        <v>0</v>
      </c>
      <c r="F12" s="15">
        <v>0</v>
      </c>
      <c r="G12" s="39">
        <v>2</v>
      </c>
      <c r="H12" s="39">
        <v>10</v>
      </c>
      <c r="I12" s="39">
        <v>0</v>
      </c>
      <c r="J12" s="39">
        <v>7</v>
      </c>
      <c r="K12" s="39">
        <v>0</v>
      </c>
      <c r="L12" s="39">
        <v>14</v>
      </c>
      <c r="M12" s="4">
        <v>3</v>
      </c>
      <c r="N12" s="4">
        <v>25</v>
      </c>
      <c r="O12" s="8">
        <v>0</v>
      </c>
      <c r="P12" s="4">
        <v>0</v>
      </c>
      <c r="Q12" s="4">
        <v>0</v>
      </c>
      <c r="R12" s="9">
        <v>0</v>
      </c>
    </row>
    <row r="13" spans="2:18" ht="12.75">
      <c r="B13" s="24">
        <v>10</v>
      </c>
      <c r="C13" s="12">
        <v>0</v>
      </c>
      <c r="D13" s="13">
        <v>0</v>
      </c>
      <c r="E13" s="15">
        <v>7</v>
      </c>
      <c r="F13" s="15">
        <v>7</v>
      </c>
      <c r="G13" s="39">
        <v>0</v>
      </c>
      <c r="H13" s="39">
        <v>9</v>
      </c>
      <c r="I13" s="39">
        <v>0</v>
      </c>
      <c r="J13" s="39">
        <v>5</v>
      </c>
      <c r="K13" s="39">
        <v>2</v>
      </c>
      <c r="L13" s="39">
        <v>16</v>
      </c>
      <c r="M13" s="4">
        <v>0</v>
      </c>
      <c r="N13" s="4">
        <v>24</v>
      </c>
      <c r="O13" s="8">
        <v>0</v>
      </c>
      <c r="P13" s="4">
        <v>0</v>
      </c>
      <c r="Q13" s="4"/>
      <c r="R13" s="9"/>
    </row>
    <row r="14" spans="2:18" ht="12.75">
      <c r="B14" s="24">
        <v>11</v>
      </c>
      <c r="C14" s="12">
        <v>0</v>
      </c>
      <c r="D14" s="13">
        <v>0</v>
      </c>
      <c r="E14" s="15" t="s">
        <v>87</v>
      </c>
      <c r="F14" s="15">
        <v>6</v>
      </c>
      <c r="G14" s="39">
        <v>0</v>
      </c>
      <c r="H14" s="39">
        <v>6</v>
      </c>
      <c r="I14" s="15">
        <v>0</v>
      </c>
      <c r="J14" s="39">
        <v>3</v>
      </c>
      <c r="K14" s="39">
        <v>0</v>
      </c>
      <c r="L14" s="39">
        <v>16</v>
      </c>
      <c r="M14" s="4">
        <v>0</v>
      </c>
      <c r="N14" s="4">
        <v>20</v>
      </c>
      <c r="O14" s="8">
        <v>0</v>
      </c>
      <c r="P14" s="4">
        <v>0</v>
      </c>
      <c r="Q14" s="4"/>
      <c r="R14" s="5"/>
    </row>
    <row r="15" spans="2:18" ht="12.75">
      <c r="B15" s="24">
        <v>12</v>
      </c>
      <c r="C15" s="12">
        <v>0</v>
      </c>
      <c r="D15" s="13">
        <v>0</v>
      </c>
      <c r="E15" s="15">
        <v>0</v>
      </c>
      <c r="F15" s="15">
        <v>4</v>
      </c>
      <c r="G15" s="39">
        <v>0</v>
      </c>
      <c r="H15" s="39">
        <v>3</v>
      </c>
      <c r="I15" s="39">
        <v>4</v>
      </c>
      <c r="J15" s="39">
        <v>7</v>
      </c>
      <c r="K15" s="39">
        <v>1</v>
      </c>
      <c r="L15" s="39">
        <v>16</v>
      </c>
      <c r="M15" s="4">
        <v>0</v>
      </c>
      <c r="N15" s="4">
        <v>16</v>
      </c>
      <c r="O15" s="8">
        <v>0</v>
      </c>
      <c r="P15" s="4">
        <v>0</v>
      </c>
      <c r="Q15" s="4"/>
      <c r="R15" s="9"/>
    </row>
    <row r="16" spans="2:18" ht="12.75">
      <c r="B16" s="24">
        <v>13</v>
      </c>
      <c r="C16" s="12">
        <v>0</v>
      </c>
      <c r="D16" s="13">
        <v>0</v>
      </c>
      <c r="E16" s="15">
        <v>0</v>
      </c>
      <c r="F16" s="15">
        <v>1.5</v>
      </c>
      <c r="G16" s="39">
        <v>0</v>
      </c>
      <c r="H16" s="39">
        <v>2</v>
      </c>
      <c r="I16" s="15">
        <v>3</v>
      </c>
      <c r="J16" s="39">
        <v>10</v>
      </c>
      <c r="K16" s="39">
        <v>0</v>
      </c>
      <c r="L16" s="39">
        <v>16</v>
      </c>
      <c r="M16" s="4">
        <v>0</v>
      </c>
      <c r="N16" s="4">
        <v>14</v>
      </c>
      <c r="O16" s="8">
        <v>0</v>
      </c>
      <c r="P16" s="4">
        <v>0</v>
      </c>
      <c r="Q16" s="4"/>
      <c r="R16" s="9"/>
    </row>
    <row r="17" spans="2:18" ht="12.75">
      <c r="B17" s="24">
        <v>14</v>
      </c>
      <c r="C17" s="12">
        <v>0</v>
      </c>
      <c r="D17" s="13">
        <v>0</v>
      </c>
      <c r="E17" s="15">
        <v>0</v>
      </c>
      <c r="F17" s="15">
        <v>0</v>
      </c>
      <c r="G17" s="39">
        <v>0</v>
      </c>
      <c r="H17" s="39">
        <v>1</v>
      </c>
      <c r="I17" s="39">
        <v>0</v>
      </c>
      <c r="J17" s="39">
        <v>10</v>
      </c>
      <c r="K17" s="39">
        <v>0</v>
      </c>
      <c r="L17" s="39">
        <v>15.5</v>
      </c>
      <c r="M17" s="4">
        <v>0</v>
      </c>
      <c r="N17" s="4">
        <v>12</v>
      </c>
      <c r="O17" s="8">
        <v>0</v>
      </c>
      <c r="P17" s="4">
        <v>0</v>
      </c>
      <c r="Q17" s="4"/>
      <c r="R17" s="9"/>
    </row>
    <row r="18" spans="2:18" ht="12.75">
      <c r="B18" s="24">
        <v>15</v>
      </c>
      <c r="C18" s="12">
        <v>0</v>
      </c>
      <c r="D18" s="13">
        <v>0</v>
      </c>
      <c r="E18" s="15">
        <v>0</v>
      </c>
      <c r="F18" s="15">
        <v>0</v>
      </c>
      <c r="G18" s="39">
        <v>2</v>
      </c>
      <c r="H18" s="39">
        <v>3</v>
      </c>
      <c r="I18" s="39">
        <v>0</v>
      </c>
      <c r="J18" s="39">
        <v>10</v>
      </c>
      <c r="K18" s="39">
        <v>0</v>
      </c>
      <c r="L18" s="39">
        <v>15.5</v>
      </c>
      <c r="M18" s="4">
        <v>0</v>
      </c>
      <c r="N18" s="4">
        <v>11</v>
      </c>
      <c r="O18" s="8">
        <v>0</v>
      </c>
      <c r="P18" s="4">
        <v>0</v>
      </c>
      <c r="Q18" s="4"/>
      <c r="R18" s="9"/>
    </row>
    <row r="19" spans="2:18" ht="12.75">
      <c r="B19" s="24">
        <v>16</v>
      </c>
      <c r="C19" s="12">
        <v>0</v>
      </c>
      <c r="D19" s="13">
        <v>0</v>
      </c>
      <c r="E19" s="15">
        <v>2.5</v>
      </c>
      <c r="F19" s="15">
        <v>2.5</v>
      </c>
      <c r="G19" s="39">
        <v>1</v>
      </c>
      <c r="H19" s="39">
        <v>4</v>
      </c>
      <c r="I19" s="39">
        <v>0</v>
      </c>
      <c r="J19" s="39">
        <v>10</v>
      </c>
      <c r="K19" s="39">
        <v>0</v>
      </c>
      <c r="L19" s="39">
        <v>15</v>
      </c>
      <c r="M19" s="4">
        <v>0</v>
      </c>
      <c r="N19" s="4">
        <v>10</v>
      </c>
      <c r="O19" s="8">
        <v>0</v>
      </c>
      <c r="P19" s="4">
        <v>0</v>
      </c>
      <c r="Q19" s="4"/>
      <c r="R19" s="9"/>
    </row>
    <row r="20" spans="2:18" ht="12.75">
      <c r="B20" s="24">
        <v>17</v>
      </c>
      <c r="C20" s="12">
        <v>0</v>
      </c>
      <c r="D20" s="13">
        <v>0</v>
      </c>
      <c r="E20" s="15">
        <v>5</v>
      </c>
      <c r="F20" s="15">
        <v>6</v>
      </c>
      <c r="G20" s="39">
        <v>0</v>
      </c>
      <c r="H20" s="39">
        <v>4</v>
      </c>
      <c r="I20" s="39">
        <v>3</v>
      </c>
      <c r="J20" s="39">
        <v>13</v>
      </c>
      <c r="K20" s="39">
        <v>1</v>
      </c>
      <c r="L20" s="39">
        <v>16</v>
      </c>
      <c r="M20" s="4">
        <v>0</v>
      </c>
      <c r="N20" s="4">
        <v>8</v>
      </c>
      <c r="O20" s="8">
        <v>1</v>
      </c>
      <c r="P20" s="4">
        <v>1</v>
      </c>
      <c r="Q20" s="4"/>
      <c r="R20" s="9"/>
    </row>
    <row r="21" spans="2:18" ht="12.75">
      <c r="B21" s="24">
        <v>18</v>
      </c>
      <c r="C21" s="12">
        <v>0</v>
      </c>
      <c r="D21" s="13">
        <v>0</v>
      </c>
      <c r="E21" s="15">
        <v>0.5</v>
      </c>
      <c r="F21" s="15">
        <v>6</v>
      </c>
      <c r="G21" s="39">
        <v>1</v>
      </c>
      <c r="H21" s="39">
        <v>4.5</v>
      </c>
      <c r="I21" s="39">
        <v>2</v>
      </c>
      <c r="J21" s="39">
        <v>15</v>
      </c>
      <c r="K21" s="39">
        <v>0</v>
      </c>
      <c r="L21" s="39">
        <v>16</v>
      </c>
      <c r="M21" s="4">
        <v>0</v>
      </c>
      <c r="N21" s="4">
        <v>4</v>
      </c>
      <c r="O21" s="8">
        <v>0</v>
      </c>
      <c r="P21" s="4">
        <v>0</v>
      </c>
      <c r="Q21" s="4"/>
      <c r="R21" s="9"/>
    </row>
    <row r="22" spans="2:18" ht="12.75">
      <c r="B22" s="24">
        <v>19</v>
      </c>
      <c r="C22" s="12">
        <v>0</v>
      </c>
      <c r="D22" s="13">
        <v>0</v>
      </c>
      <c r="E22" s="15">
        <v>0</v>
      </c>
      <c r="F22" s="15">
        <v>6</v>
      </c>
      <c r="G22" s="39">
        <v>0</v>
      </c>
      <c r="H22" s="39">
        <v>4</v>
      </c>
      <c r="I22" s="39">
        <v>3.5</v>
      </c>
      <c r="J22" s="39">
        <v>16</v>
      </c>
      <c r="K22" s="39">
        <v>0</v>
      </c>
      <c r="L22" s="39">
        <v>15.5</v>
      </c>
      <c r="M22" s="4">
        <v>0</v>
      </c>
      <c r="N22" s="4">
        <v>2</v>
      </c>
      <c r="O22" s="8">
        <v>0</v>
      </c>
      <c r="P22" s="4">
        <v>0</v>
      </c>
      <c r="Q22" s="4"/>
      <c r="R22" s="9"/>
    </row>
    <row r="23" spans="2:18" ht="12.75">
      <c r="B23" s="24">
        <v>20</v>
      </c>
      <c r="C23" s="12">
        <v>0</v>
      </c>
      <c r="D23" s="13">
        <v>0</v>
      </c>
      <c r="E23" s="15">
        <v>3</v>
      </c>
      <c r="F23" s="15">
        <v>9</v>
      </c>
      <c r="G23" s="39">
        <v>0</v>
      </c>
      <c r="H23" s="39">
        <v>4</v>
      </c>
      <c r="I23" s="39">
        <v>5</v>
      </c>
      <c r="J23" s="39">
        <v>18</v>
      </c>
      <c r="K23" s="39">
        <v>0</v>
      </c>
      <c r="L23" s="39">
        <v>15</v>
      </c>
      <c r="M23" s="4">
        <v>0</v>
      </c>
      <c r="N23" s="4">
        <v>0</v>
      </c>
      <c r="O23" s="8">
        <v>0</v>
      </c>
      <c r="P23" s="4">
        <v>0</v>
      </c>
      <c r="Q23" s="4"/>
      <c r="R23" s="9"/>
    </row>
    <row r="24" spans="2:18" ht="12.75">
      <c r="B24" s="24">
        <v>21</v>
      </c>
      <c r="C24" s="12">
        <v>0</v>
      </c>
      <c r="D24" s="13">
        <v>0</v>
      </c>
      <c r="E24" s="15">
        <v>0</v>
      </c>
      <c r="F24" s="15">
        <v>9</v>
      </c>
      <c r="G24" s="39">
        <v>0</v>
      </c>
      <c r="H24" s="39">
        <v>3</v>
      </c>
      <c r="I24" s="39">
        <v>1</v>
      </c>
      <c r="J24" s="39">
        <v>18</v>
      </c>
      <c r="K24" s="39">
        <v>0</v>
      </c>
      <c r="L24" s="39">
        <v>15</v>
      </c>
      <c r="M24" s="4">
        <v>0</v>
      </c>
      <c r="N24" s="4">
        <v>0</v>
      </c>
      <c r="O24" s="8">
        <v>0</v>
      </c>
      <c r="P24" s="4">
        <v>0</v>
      </c>
      <c r="Q24" s="4"/>
      <c r="R24" s="9"/>
    </row>
    <row r="25" spans="2:18" ht="12.75">
      <c r="B25" s="24">
        <v>22</v>
      </c>
      <c r="C25" s="12">
        <v>0</v>
      </c>
      <c r="D25" s="13">
        <v>0</v>
      </c>
      <c r="E25" s="15">
        <v>0</v>
      </c>
      <c r="F25" s="15">
        <v>8</v>
      </c>
      <c r="G25" s="39">
        <v>0</v>
      </c>
      <c r="H25" s="39">
        <v>3</v>
      </c>
      <c r="I25" s="39">
        <v>0</v>
      </c>
      <c r="J25" s="39">
        <v>18</v>
      </c>
      <c r="K25" s="39">
        <v>5.5</v>
      </c>
      <c r="L25" s="39">
        <v>20</v>
      </c>
      <c r="M25" s="4">
        <v>0</v>
      </c>
      <c r="N25" s="4">
        <v>0</v>
      </c>
      <c r="O25" s="8">
        <v>0</v>
      </c>
      <c r="P25" s="4">
        <v>0</v>
      </c>
      <c r="Q25" s="4"/>
      <c r="R25" s="9"/>
    </row>
    <row r="26" spans="2:18" ht="12.75">
      <c r="B26" s="24">
        <v>23</v>
      </c>
      <c r="C26" s="12">
        <v>0</v>
      </c>
      <c r="D26" s="13">
        <v>0</v>
      </c>
      <c r="E26" s="15">
        <v>0</v>
      </c>
      <c r="F26" s="15">
        <v>5</v>
      </c>
      <c r="G26" s="39">
        <v>1</v>
      </c>
      <c r="H26" s="39">
        <v>4</v>
      </c>
      <c r="I26" s="15">
        <v>6.5</v>
      </c>
      <c r="J26" s="39">
        <v>24</v>
      </c>
      <c r="K26" s="39">
        <v>1</v>
      </c>
      <c r="L26" s="39">
        <v>20</v>
      </c>
      <c r="M26" s="4">
        <v>0</v>
      </c>
      <c r="N26" s="4">
        <v>0</v>
      </c>
      <c r="O26" s="8">
        <v>0</v>
      </c>
      <c r="P26" s="4">
        <v>0</v>
      </c>
      <c r="Q26" s="4"/>
      <c r="R26" s="9"/>
    </row>
    <row r="27" spans="2:18" ht="12.75">
      <c r="B27" s="24">
        <v>24</v>
      </c>
      <c r="C27" s="12">
        <v>0</v>
      </c>
      <c r="D27" s="13">
        <v>0</v>
      </c>
      <c r="E27" s="15">
        <v>0</v>
      </c>
      <c r="F27" s="15">
        <v>3</v>
      </c>
      <c r="G27" s="39">
        <v>0</v>
      </c>
      <c r="H27" s="39">
        <v>4</v>
      </c>
      <c r="I27" s="39">
        <v>6.5</v>
      </c>
      <c r="J27" s="39">
        <v>30</v>
      </c>
      <c r="K27" s="39">
        <v>0.5</v>
      </c>
      <c r="L27" s="39">
        <v>20</v>
      </c>
      <c r="M27" s="4">
        <v>0</v>
      </c>
      <c r="N27" s="4">
        <v>0</v>
      </c>
      <c r="O27" s="8">
        <v>0</v>
      </c>
      <c r="P27" s="8">
        <v>0</v>
      </c>
      <c r="Q27" s="4"/>
      <c r="R27" s="9"/>
    </row>
    <row r="28" spans="2:18" ht="12.75">
      <c r="B28" s="24">
        <v>25</v>
      </c>
      <c r="C28" s="12">
        <v>0</v>
      </c>
      <c r="D28" s="13">
        <v>0</v>
      </c>
      <c r="E28" s="15">
        <v>0</v>
      </c>
      <c r="F28" s="15">
        <v>2</v>
      </c>
      <c r="G28" s="39">
        <v>1</v>
      </c>
      <c r="H28" s="39">
        <v>5</v>
      </c>
      <c r="I28" s="15">
        <v>0</v>
      </c>
      <c r="J28" s="39">
        <v>30</v>
      </c>
      <c r="K28" s="39">
        <v>0.5</v>
      </c>
      <c r="L28" s="39">
        <v>20</v>
      </c>
      <c r="M28" s="4">
        <v>0</v>
      </c>
      <c r="N28" s="4">
        <v>0</v>
      </c>
      <c r="O28" s="8">
        <v>0</v>
      </c>
      <c r="P28" s="8">
        <v>0</v>
      </c>
      <c r="Q28" s="4"/>
      <c r="R28" s="9"/>
    </row>
    <row r="29" spans="2:18" ht="12.75">
      <c r="B29" s="24">
        <v>26</v>
      </c>
      <c r="C29" s="12">
        <v>0</v>
      </c>
      <c r="D29" s="13">
        <v>0</v>
      </c>
      <c r="E29" s="15">
        <v>0</v>
      </c>
      <c r="F29" s="15">
        <v>0</v>
      </c>
      <c r="G29" s="39">
        <v>0</v>
      </c>
      <c r="H29" s="39">
        <v>4.5</v>
      </c>
      <c r="I29" s="39">
        <v>0</v>
      </c>
      <c r="J29" s="39">
        <v>29</v>
      </c>
      <c r="K29" s="39">
        <v>3</v>
      </c>
      <c r="L29" s="39">
        <v>23</v>
      </c>
      <c r="M29" s="4">
        <v>0</v>
      </c>
      <c r="N29" s="4">
        <v>0</v>
      </c>
      <c r="O29" s="8">
        <v>0.5</v>
      </c>
      <c r="P29" s="8">
        <v>0.5</v>
      </c>
      <c r="Q29" s="4"/>
      <c r="R29" s="9"/>
    </row>
    <row r="30" spans="2:18" ht="12.75">
      <c r="B30" s="24">
        <v>27</v>
      </c>
      <c r="C30" s="14">
        <v>0</v>
      </c>
      <c r="D30" s="15">
        <v>0</v>
      </c>
      <c r="E30" s="15" t="s">
        <v>87</v>
      </c>
      <c r="F30" s="15">
        <v>0</v>
      </c>
      <c r="G30" s="39">
        <v>0</v>
      </c>
      <c r="H30" s="39">
        <v>4</v>
      </c>
      <c r="I30" s="15" t="s">
        <v>159</v>
      </c>
      <c r="J30" s="39">
        <v>28</v>
      </c>
      <c r="K30" s="39">
        <v>9</v>
      </c>
      <c r="L30" s="39">
        <v>26</v>
      </c>
      <c r="M30" s="4">
        <v>0</v>
      </c>
      <c r="N30" s="4">
        <v>0</v>
      </c>
      <c r="O30" s="8">
        <v>0</v>
      </c>
      <c r="P30" s="8">
        <v>0</v>
      </c>
      <c r="Q30" s="4"/>
      <c r="R30" s="9"/>
    </row>
    <row r="31" spans="2:18" ht="12.75">
      <c r="B31" s="24">
        <v>28</v>
      </c>
      <c r="C31" s="14">
        <v>0</v>
      </c>
      <c r="D31" s="15">
        <v>0</v>
      </c>
      <c r="E31" s="15">
        <v>0</v>
      </c>
      <c r="F31" s="15">
        <v>0</v>
      </c>
      <c r="G31" s="39">
        <v>1</v>
      </c>
      <c r="H31" s="39">
        <v>5</v>
      </c>
      <c r="I31" s="39">
        <v>3</v>
      </c>
      <c r="J31" s="39">
        <v>30</v>
      </c>
      <c r="K31" s="15">
        <v>0.5</v>
      </c>
      <c r="L31" s="39">
        <v>26</v>
      </c>
      <c r="M31" s="4">
        <v>0</v>
      </c>
      <c r="N31" s="4">
        <v>0</v>
      </c>
      <c r="O31" s="69">
        <v>0</v>
      </c>
      <c r="P31" s="8">
        <v>0</v>
      </c>
      <c r="Q31" s="4"/>
      <c r="R31" s="9"/>
    </row>
    <row r="32" spans="2:18" ht="12.75">
      <c r="B32" s="24">
        <v>29</v>
      </c>
      <c r="C32" s="12">
        <v>0</v>
      </c>
      <c r="D32" s="13">
        <v>0</v>
      </c>
      <c r="E32" s="15">
        <v>0</v>
      </c>
      <c r="F32" s="15">
        <v>0</v>
      </c>
      <c r="G32" s="39">
        <v>1.5</v>
      </c>
      <c r="H32" s="39">
        <v>6.5</v>
      </c>
      <c r="I32" s="39">
        <v>3</v>
      </c>
      <c r="J32" s="39">
        <v>33</v>
      </c>
      <c r="K32" s="39">
        <v>1</v>
      </c>
      <c r="L32" s="39">
        <v>26</v>
      </c>
      <c r="M32" s="4">
        <v>0</v>
      </c>
      <c r="N32" s="4">
        <v>0</v>
      </c>
      <c r="O32" s="8">
        <v>0</v>
      </c>
      <c r="P32" s="8">
        <v>0</v>
      </c>
      <c r="Q32" s="4"/>
      <c r="R32" s="9"/>
    </row>
    <row r="33" spans="2:18" ht="12.75">
      <c r="B33" s="24">
        <v>30</v>
      </c>
      <c r="C33" s="12">
        <v>0</v>
      </c>
      <c r="D33" s="13">
        <v>0</v>
      </c>
      <c r="E33" s="15">
        <v>0</v>
      </c>
      <c r="F33" s="15">
        <v>0</v>
      </c>
      <c r="G33" s="39">
        <v>0.5</v>
      </c>
      <c r="H33" s="39">
        <v>6</v>
      </c>
      <c r="I33" s="39">
        <v>1.5</v>
      </c>
      <c r="J33" s="39">
        <v>33</v>
      </c>
      <c r="K33" s="39"/>
      <c r="L33" s="39"/>
      <c r="M33" s="4">
        <v>0</v>
      </c>
      <c r="N33" s="4">
        <v>0</v>
      </c>
      <c r="O33" s="8">
        <v>0</v>
      </c>
      <c r="P33" s="8">
        <v>0</v>
      </c>
      <c r="Q33" s="4"/>
      <c r="R33" s="9"/>
    </row>
    <row r="34" spans="2:18" ht="12.75">
      <c r="B34" s="24">
        <v>31</v>
      </c>
      <c r="C34" s="12">
        <v>0</v>
      </c>
      <c r="D34" s="13">
        <v>0</v>
      </c>
      <c r="E34" s="61"/>
      <c r="G34" s="15">
        <v>0</v>
      </c>
      <c r="H34" s="39">
        <v>6</v>
      </c>
      <c r="I34" s="15">
        <v>0</v>
      </c>
      <c r="J34" s="39">
        <v>31</v>
      </c>
      <c r="K34" s="39"/>
      <c r="L34" s="39"/>
      <c r="M34" s="4">
        <v>0</v>
      </c>
      <c r="N34" s="4">
        <v>0</v>
      </c>
      <c r="O34" s="4"/>
      <c r="P34" s="4"/>
      <c r="Q34" s="4"/>
      <c r="R34" s="9"/>
    </row>
    <row r="35" spans="2:18" ht="12.75">
      <c r="B35" s="11" t="s">
        <v>9</v>
      </c>
      <c r="C35" s="14">
        <f>SUM(C4:C34)</f>
        <v>0</v>
      </c>
      <c r="D35" s="15"/>
      <c r="E35" s="15">
        <f>SUM(E4:E34)</f>
        <v>18</v>
      </c>
      <c r="F35" s="15"/>
      <c r="G35" s="39">
        <f>SUM(G4:G34)</f>
        <v>24</v>
      </c>
      <c r="H35" s="39"/>
      <c r="I35" s="39">
        <f>SUM(I4:I34)</f>
        <v>52.5</v>
      </c>
      <c r="J35" s="39"/>
      <c r="K35" s="39">
        <f>SUM(K4:K34)</f>
        <v>25.5</v>
      </c>
      <c r="L35" s="39"/>
      <c r="M35" s="4">
        <f>SUM(M4:M34)</f>
        <v>10.5</v>
      </c>
      <c r="N35" s="4"/>
      <c r="O35" s="4">
        <f>SUM(O4:O34)</f>
        <v>1.5</v>
      </c>
      <c r="P35" s="4"/>
      <c r="Q35" s="4">
        <f>SUM(Q4:Q34)</f>
        <v>0</v>
      </c>
      <c r="R35" s="5"/>
    </row>
    <row r="36" spans="2:18" ht="12.75">
      <c r="B36" s="11" t="s">
        <v>10</v>
      </c>
      <c r="C36" s="14">
        <f>MAX(C4:C34)</f>
        <v>0</v>
      </c>
      <c r="D36" s="15"/>
      <c r="E36" s="15">
        <f>MAX(E4:E34)</f>
        <v>7</v>
      </c>
      <c r="F36" s="15"/>
      <c r="G36" s="39">
        <f>MAX(G4:G34)</f>
        <v>8</v>
      </c>
      <c r="H36" s="39"/>
      <c r="I36" s="39">
        <f>MAX(I4:I34)</f>
        <v>6.5</v>
      </c>
      <c r="J36" s="39"/>
      <c r="K36" s="39">
        <f>MAX(K4:K34)</f>
        <v>9</v>
      </c>
      <c r="L36" s="39"/>
      <c r="M36" s="4">
        <f>MAX(M4:M34)</f>
        <v>6</v>
      </c>
      <c r="N36" s="4"/>
      <c r="O36" s="4">
        <f>MAX(O4:O34)</f>
        <v>1</v>
      </c>
      <c r="P36" s="4"/>
      <c r="Q36" s="4">
        <f>MAX(Q4:Q34)</f>
        <v>0</v>
      </c>
      <c r="R36" s="5"/>
    </row>
    <row r="37" spans="2:18" ht="13.5" thickBot="1">
      <c r="B37" s="73" t="s">
        <v>26</v>
      </c>
      <c r="C37" s="74"/>
      <c r="D37" s="75"/>
      <c r="E37" s="19">
        <f>SUM(C35,E35,G35,I35,K35,M35,O35,Q35)</f>
        <v>132</v>
      </c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9" ht="12.75">
      <c r="B39" t="s">
        <v>53</v>
      </c>
    </row>
    <row r="40" ht="12.75">
      <c r="B40" t="s">
        <v>29</v>
      </c>
    </row>
    <row r="41" ht="12.75">
      <c r="B41" t="s">
        <v>51</v>
      </c>
    </row>
    <row r="42" ht="12.75">
      <c r="B42" t="s">
        <v>49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P25" sqref="P2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0" t="s">
        <v>12</v>
      </c>
      <c r="C2" s="81"/>
      <c r="D2" s="81"/>
      <c r="E2" s="37"/>
      <c r="F2" s="80" t="s">
        <v>18</v>
      </c>
      <c r="G2" s="81"/>
      <c r="H2" s="81"/>
      <c r="I2" s="81"/>
      <c r="J2" s="31"/>
      <c r="K2" s="36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</row>
    <row r="4" spans="1:11" ht="12.75">
      <c r="A4" s="25">
        <v>1</v>
      </c>
      <c r="B4" s="1">
        <v>52.6</v>
      </c>
      <c r="C4" s="1">
        <v>35.2</v>
      </c>
      <c r="D4" s="1">
        <v>48.3</v>
      </c>
      <c r="E4" s="1"/>
      <c r="F4" s="43">
        <v>0</v>
      </c>
      <c r="G4" s="42">
        <v>0</v>
      </c>
      <c r="H4" s="1">
        <v>0</v>
      </c>
      <c r="I4" s="1">
        <v>0</v>
      </c>
      <c r="K4" s="35" t="s">
        <v>220</v>
      </c>
    </row>
    <row r="5" spans="1:11" ht="12.75">
      <c r="A5" s="25">
        <v>2</v>
      </c>
      <c r="B5" s="1">
        <v>45.3</v>
      </c>
      <c r="C5" s="1">
        <v>32.6</v>
      </c>
      <c r="D5" s="1">
        <v>36.7</v>
      </c>
      <c r="E5" s="1"/>
      <c r="F5" s="44">
        <v>0</v>
      </c>
      <c r="G5" s="42">
        <v>0</v>
      </c>
      <c r="H5" s="1">
        <v>0</v>
      </c>
      <c r="I5" s="1">
        <f>I4+H5</f>
        <v>0</v>
      </c>
      <c r="K5" s="36" t="s">
        <v>221</v>
      </c>
    </row>
    <row r="6" spans="1:11" ht="12.75">
      <c r="A6" s="25">
        <v>3</v>
      </c>
      <c r="B6" s="1">
        <v>51.6</v>
      </c>
      <c r="C6" s="1">
        <v>37</v>
      </c>
      <c r="D6" s="1">
        <v>42.3</v>
      </c>
      <c r="E6" s="1"/>
      <c r="F6" s="44">
        <v>0</v>
      </c>
      <c r="G6" s="42">
        <v>0</v>
      </c>
      <c r="H6" s="1">
        <v>0.06</v>
      </c>
      <c r="I6" s="1">
        <f aca="true" t="shared" si="0" ref="I6:I34">I5+H6</f>
        <v>0.06</v>
      </c>
      <c r="K6" s="36" t="s">
        <v>222</v>
      </c>
    </row>
    <row r="7" spans="1:11" ht="12.75">
      <c r="A7" s="25">
        <v>4</v>
      </c>
      <c r="B7" s="1">
        <v>47.2</v>
      </c>
      <c r="C7" s="1">
        <v>29</v>
      </c>
      <c r="D7" s="1">
        <v>42.5</v>
      </c>
      <c r="E7" s="1"/>
      <c r="F7" s="44">
        <v>0</v>
      </c>
      <c r="G7" s="42">
        <v>0</v>
      </c>
      <c r="H7" s="1">
        <v>0</v>
      </c>
      <c r="I7" s="1">
        <f t="shared" si="0"/>
        <v>0.06</v>
      </c>
      <c r="K7" s="65" t="s">
        <v>221</v>
      </c>
    </row>
    <row r="8" spans="1:11" ht="12.75">
      <c r="A8" s="25">
        <v>5</v>
      </c>
      <c r="B8" s="1">
        <v>42.7</v>
      </c>
      <c r="C8" s="1">
        <v>27.5</v>
      </c>
      <c r="D8" s="1">
        <v>38.1</v>
      </c>
      <c r="E8" s="1"/>
      <c r="F8" s="44">
        <v>0</v>
      </c>
      <c r="G8" s="42">
        <v>0</v>
      </c>
      <c r="H8" s="1">
        <v>0</v>
      </c>
      <c r="I8" s="1">
        <f t="shared" si="0"/>
        <v>0.06</v>
      </c>
      <c r="K8" s="65" t="s">
        <v>221</v>
      </c>
    </row>
    <row r="9" spans="1:11" ht="12.75">
      <c r="A9" s="25">
        <v>6</v>
      </c>
      <c r="B9" s="1">
        <v>53</v>
      </c>
      <c r="C9" s="1">
        <v>23.5</v>
      </c>
      <c r="D9" s="1">
        <v>45.2</v>
      </c>
      <c r="E9" s="1"/>
      <c r="F9" s="44">
        <v>0</v>
      </c>
      <c r="G9" s="42">
        <v>0</v>
      </c>
      <c r="H9" s="1">
        <v>0</v>
      </c>
      <c r="I9" s="1">
        <f t="shared" si="0"/>
        <v>0.06</v>
      </c>
      <c r="K9" s="65" t="s">
        <v>221</v>
      </c>
    </row>
    <row r="10" spans="1:11" ht="12.75">
      <c r="A10" s="25">
        <v>7</v>
      </c>
      <c r="B10" s="1">
        <v>63.6</v>
      </c>
      <c r="C10" s="1">
        <v>30.7</v>
      </c>
      <c r="D10" s="1">
        <v>52.1</v>
      </c>
      <c r="E10" s="1"/>
      <c r="F10" s="44">
        <v>0</v>
      </c>
      <c r="G10" s="42">
        <v>0</v>
      </c>
      <c r="H10" s="1">
        <v>0</v>
      </c>
      <c r="I10" s="1">
        <f t="shared" si="0"/>
        <v>0.06</v>
      </c>
      <c r="K10" s="65" t="s">
        <v>223</v>
      </c>
    </row>
    <row r="11" spans="1:11" ht="12.75">
      <c r="A11" s="25">
        <v>8</v>
      </c>
      <c r="B11" s="1">
        <v>47.2</v>
      </c>
      <c r="C11" s="1">
        <v>30.8</v>
      </c>
      <c r="D11" s="1">
        <v>42.1</v>
      </c>
      <c r="E11" s="1"/>
      <c r="F11" s="44">
        <v>0</v>
      </c>
      <c r="G11" s="42">
        <v>0</v>
      </c>
      <c r="H11" s="1">
        <v>0.168</v>
      </c>
      <c r="I11" s="1">
        <f t="shared" si="0"/>
        <v>0.228</v>
      </c>
      <c r="K11" s="36" t="s">
        <v>224</v>
      </c>
    </row>
    <row r="12" spans="1:11" ht="12.75">
      <c r="A12" s="25">
        <v>9</v>
      </c>
      <c r="B12" s="1">
        <v>41.2</v>
      </c>
      <c r="C12" s="1">
        <v>27.6</v>
      </c>
      <c r="D12" s="1">
        <v>37.9</v>
      </c>
      <c r="E12" s="1"/>
      <c r="F12" s="44">
        <v>0</v>
      </c>
      <c r="G12" s="42">
        <v>0</v>
      </c>
      <c r="H12" s="1">
        <v>0.168</v>
      </c>
      <c r="I12" s="1">
        <f t="shared" si="0"/>
        <v>0.396</v>
      </c>
      <c r="K12" s="36" t="s">
        <v>225</v>
      </c>
    </row>
    <row r="13" spans="1:11" ht="12.75">
      <c r="A13" s="25">
        <v>10</v>
      </c>
      <c r="B13" s="1">
        <v>38.6</v>
      </c>
      <c r="C13" s="1">
        <v>29.9</v>
      </c>
      <c r="D13" s="1">
        <v>33.1</v>
      </c>
      <c r="E13" s="1"/>
      <c r="F13" s="44">
        <v>0</v>
      </c>
      <c r="G13" s="42">
        <v>0</v>
      </c>
      <c r="H13" s="1">
        <v>0.032</v>
      </c>
      <c r="I13" s="1">
        <f t="shared" si="0"/>
        <v>0.42800000000000005</v>
      </c>
      <c r="K13" s="36" t="s">
        <v>226</v>
      </c>
    </row>
    <row r="14" spans="1:14" ht="12.75">
      <c r="A14" s="25">
        <v>11</v>
      </c>
      <c r="B14" s="1">
        <v>39.1</v>
      </c>
      <c r="C14" s="1">
        <v>27.5</v>
      </c>
      <c r="D14" s="1">
        <v>36.2</v>
      </c>
      <c r="E14" s="1"/>
      <c r="F14" s="44">
        <v>0</v>
      </c>
      <c r="G14" s="42">
        <v>0</v>
      </c>
      <c r="H14" s="1">
        <v>0.08</v>
      </c>
      <c r="I14" s="1">
        <f t="shared" si="0"/>
        <v>0.508</v>
      </c>
      <c r="K14" s="36" t="s">
        <v>228</v>
      </c>
      <c r="N14" t="s">
        <v>23</v>
      </c>
    </row>
    <row r="15" spans="1:11" ht="12.75">
      <c r="A15" s="25">
        <v>12</v>
      </c>
      <c r="B15" s="1">
        <v>48.9</v>
      </c>
      <c r="C15" s="1">
        <v>23</v>
      </c>
      <c r="D15" s="1">
        <v>43.7</v>
      </c>
      <c r="E15" s="1"/>
      <c r="F15" s="44">
        <v>0</v>
      </c>
      <c r="G15" s="42">
        <v>0</v>
      </c>
      <c r="H15" s="1">
        <v>0.004</v>
      </c>
      <c r="I15" s="1">
        <f t="shared" si="0"/>
        <v>0.512</v>
      </c>
      <c r="K15" s="65" t="s">
        <v>236</v>
      </c>
    </row>
    <row r="16" spans="1:11" ht="12.75">
      <c r="A16" s="25">
        <v>13</v>
      </c>
      <c r="B16" s="1">
        <v>58.1</v>
      </c>
      <c r="C16" s="1">
        <v>32.3</v>
      </c>
      <c r="D16" s="1">
        <v>51.6</v>
      </c>
      <c r="E16" s="1"/>
      <c r="F16" s="44">
        <v>0</v>
      </c>
      <c r="G16" s="42">
        <v>0</v>
      </c>
      <c r="H16" s="1">
        <v>0</v>
      </c>
      <c r="I16" s="1">
        <f t="shared" si="0"/>
        <v>0.512</v>
      </c>
      <c r="K16" s="65" t="s">
        <v>237</v>
      </c>
    </row>
    <row r="17" spans="1:11" ht="12.75">
      <c r="A17" s="25">
        <v>14</v>
      </c>
      <c r="B17" s="1">
        <v>65.3</v>
      </c>
      <c r="C17" s="1">
        <v>41.5</v>
      </c>
      <c r="D17" s="1">
        <v>61</v>
      </c>
      <c r="E17" s="1"/>
      <c r="F17" s="44">
        <v>0</v>
      </c>
      <c r="G17" s="42">
        <v>0</v>
      </c>
      <c r="H17" s="1">
        <v>0.068</v>
      </c>
      <c r="I17" s="1">
        <f t="shared" si="0"/>
        <v>0.5800000000000001</v>
      </c>
      <c r="K17" s="65" t="s">
        <v>238</v>
      </c>
    </row>
    <row r="18" spans="1:11" ht="12.75">
      <c r="A18" s="25">
        <v>15</v>
      </c>
      <c r="B18" s="1">
        <v>51</v>
      </c>
      <c r="C18" s="1">
        <v>40.3</v>
      </c>
      <c r="D18" s="1">
        <v>49.5</v>
      </c>
      <c r="E18" s="1"/>
      <c r="F18" s="44">
        <v>0</v>
      </c>
      <c r="G18" s="42">
        <v>0</v>
      </c>
      <c r="H18" s="1">
        <v>0.056</v>
      </c>
      <c r="I18" s="1">
        <f t="shared" si="0"/>
        <v>0.6360000000000001</v>
      </c>
      <c r="K18" s="65" t="s">
        <v>239</v>
      </c>
    </row>
    <row r="19" spans="1:11" ht="12.75">
      <c r="A19" s="25">
        <v>16</v>
      </c>
      <c r="B19" s="1">
        <v>42.3</v>
      </c>
      <c r="C19" s="1">
        <v>22.1</v>
      </c>
      <c r="D19" s="1">
        <v>27.2</v>
      </c>
      <c r="E19" s="1"/>
      <c r="F19" s="44">
        <v>0</v>
      </c>
      <c r="G19" s="42">
        <v>0</v>
      </c>
      <c r="H19" s="1">
        <v>0.324</v>
      </c>
      <c r="I19" s="1">
        <f t="shared" si="0"/>
        <v>0.9600000000000002</v>
      </c>
      <c r="K19" s="36" t="s">
        <v>227</v>
      </c>
    </row>
    <row r="20" spans="1:11" ht="12.75">
      <c r="A20" s="25">
        <v>17</v>
      </c>
      <c r="B20" s="1">
        <v>40.2</v>
      </c>
      <c r="C20" s="1">
        <v>23.5</v>
      </c>
      <c r="D20" s="1">
        <v>30</v>
      </c>
      <c r="E20" s="1"/>
      <c r="F20" s="44">
        <v>1</v>
      </c>
      <c r="G20" s="42">
        <v>1</v>
      </c>
      <c r="H20" s="1">
        <v>0.02</v>
      </c>
      <c r="I20" s="1">
        <f t="shared" si="0"/>
        <v>0.9800000000000002</v>
      </c>
      <c r="K20" s="36" t="s">
        <v>229</v>
      </c>
    </row>
    <row r="21" spans="1:11" ht="12.75">
      <c r="A21" s="25">
        <v>18</v>
      </c>
      <c r="B21" s="1">
        <v>47</v>
      </c>
      <c r="C21" s="1">
        <v>31.7</v>
      </c>
      <c r="D21" s="1">
        <v>39.4</v>
      </c>
      <c r="E21" s="1"/>
      <c r="F21" s="44">
        <v>0</v>
      </c>
      <c r="G21" s="42">
        <v>0</v>
      </c>
      <c r="H21" s="1">
        <v>0.696</v>
      </c>
      <c r="I21" s="1">
        <f t="shared" si="0"/>
        <v>1.6760000000000002</v>
      </c>
      <c r="K21" s="65" t="s">
        <v>240</v>
      </c>
    </row>
    <row r="22" spans="1:11" ht="12.75">
      <c r="A22" s="25">
        <v>19</v>
      </c>
      <c r="B22" s="1">
        <v>43.7</v>
      </c>
      <c r="C22" s="1">
        <v>32.1</v>
      </c>
      <c r="D22" s="1">
        <v>37.4</v>
      </c>
      <c r="E22" s="1"/>
      <c r="F22" s="44">
        <v>0</v>
      </c>
      <c r="G22" s="42">
        <v>0</v>
      </c>
      <c r="H22" s="1">
        <v>0.08</v>
      </c>
      <c r="I22" s="1">
        <f t="shared" si="0"/>
        <v>1.7560000000000002</v>
      </c>
      <c r="K22" s="65" t="s">
        <v>241</v>
      </c>
    </row>
    <row r="23" spans="1:11" ht="12.75">
      <c r="A23" s="25">
        <v>20</v>
      </c>
      <c r="B23" s="1">
        <v>46.9</v>
      </c>
      <c r="C23" s="1">
        <v>30.1</v>
      </c>
      <c r="D23" s="1">
        <v>42.4</v>
      </c>
      <c r="E23" s="1"/>
      <c r="F23" s="44">
        <v>0</v>
      </c>
      <c r="G23" s="42">
        <v>0</v>
      </c>
      <c r="H23" s="1">
        <v>0</v>
      </c>
      <c r="I23" s="1">
        <f t="shared" si="0"/>
        <v>1.7560000000000002</v>
      </c>
      <c r="K23" s="65" t="s">
        <v>242</v>
      </c>
    </row>
    <row r="24" spans="1:11" ht="12.75">
      <c r="A24" s="25">
        <v>21</v>
      </c>
      <c r="B24" s="1">
        <v>42.8</v>
      </c>
      <c r="C24" s="1">
        <v>25.8</v>
      </c>
      <c r="D24" s="1">
        <v>40.5</v>
      </c>
      <c r="E24" s="1"/>
      <c r="F24" s="44">
        <v>0</v>
      </c>
      <c r="G24" s="42">
        <v>0</v>
      </c>
      <c r="H24" s="1">
        <v>0</v>
      </c>
      <c r="I24" s="1">
        <f t="shared" si="0"/>
        <v>1.7560000000000002</v>
      </c>
      <c r="K24" s="65" t="s">
        <v>243</v>
      </c>
    </row>
    <row r="25" spans="1:11" ht="12.75">
      <c r="A25" s="25">
        <v>22</v>
      </c>
      <c r="B25" s="1">
        <v>50.6</v>
      </c>
      <c r="C25" s="1">
        <v>27.4</v>
      </c>
      <c r="D25" s="1">
        <v>46.2</v>
      </c>
      <c r="E25" s="1"/>
      <c r="F25" s="44">
        <v>0</v>
      </c>
      <c r="G25" s="42">
        <v>0</v>
      </c>
      <c r="H25" s="1">
        <v>0</v>
      </c>
      <c r="I25" s="1">
        <f t="shared" si="0"/>
        <v>1.7560000000000002</v>
      </c>
      <c r="K25" s="65" t="s">
        <v>243</v>
      </c>
    </row>
    <row r="26" spans="1:11" ht="12.75">
      <c r="A26" s="25">
        <v>23</v>
      </c>
      <c r="B26" s="1">
        <v>53.3</v>
      </c>
      <c r="C26" s="1">
        <v>27.5</v>
      </c>
      <c r="D26" s="1">
        <v>47.4</v>
      </c>
      <c r="E26" s="1"/>
      <c r="F26" s="44">
        <v>0</v>
      </c>
      <c r="G26" s="42">
        <v>0</v>
      </c>
      <c r="H26" s="1">
        <v>0</v>
      </c>
      <c r="I26" s="1">
        <f t="shared" si="0"/>
        <v>1.7560000000000002</v>
      </c>
      <c r="K26" s="65" t="s">
        <v>243</v>
      </c>
    </row>
    <row r="27" spans="1:11" ht="12.75">
      <c r="A27" s="25">
        <v>24</v>
      </c>
      <c r="B27" s="1">
        <v>54.7</v>
      </c>
      <c r="C27" s="1">
        <v>37.6</v>
      </c>
      <c r="D27" s="1">
        <v>46.3</v>
      </c>
      <c r="E27" s="1"/>
      <c r="F27" s="44">
        <v>0</v>
      </c>
      <c r="G27" s="42">
        <v>0</v>
      </c>
      <c r="H27" s="1">
        <v>0</v>
      </c>
      <c r="I27" s="1">
        <f t="shared" si="0"/>
        <v>1.7560000000000002</v>
      </c>
      <c r="K27" s="65" t="s">
        <v>244</v>
      </c>
    </row>
    <row r="28" spans="1:11" ht="12.75">
      <c r="A28" s="25">
        <v>25</v>
      </c>
      <c r="B28" s="1">
        <v>54.5</v>
      </c>
      <c r="C28" s="1">
        <v>31</v>
      </c>
      <c r="D28" s="1">
        <v>51.8</v>
      </c>
      <c r="E28" s="1"/>
      <c r="F28" s="44">
        <v>0</v>
      </c>
      <c r="G28" s="42">
        <v>0</v>
      </c>
      <c r="H28" s="1">
        <v>0</v>
      </c>
      <c r="I28" s="1">
        <f t="shared" si="0"/>
        <v>1.7560000000000002</v>
      </c>
      <c r="K28" s="65" t="s">
        <v>230</v>
      </c>
    </row>
    <row r="29" spans="1:11" ht="12.75">
      <c r="A29" s="25">
        <v>26</v>
      </c>
      <c r="B29" s="1">
        <v>42.5</v>
      </c>
      <c r="C29" s="1">
        <v>29.4</v>
      </c>
      <c r="D29" s="1">
        <v>33.8</v>
      </c>
      <c r="E29" s="1"/>
      <c r="F29" s="44">
        <v>0.5</v>
      </c>
      <c r="G29" s="42">
        <v>0.5</v>
      </c>
      <c r="H29" s="1">
        <v>0.112</v>
      </c>
      <c r="I29" s="1">
        <f t="shared" si="0"/>
        <v>1.8680000000000003</v>
      </c>
      <c r="K29" s="65" t="s">
        <v>232</v>
      </c>
    </row>
    <row r="30" spans="1:11" ht="12.75">
      <c r="A30" s="25">
        <v>27</v>
      </c>
      <c r="B30" s="1">
        <v>44.4</v>
      </c>
      <c r="C30" s="1">
        <v>24.4</v>
      </c>
      <c r="D30" s="1">
        <v>40.6</v>
      </c>
      <c r="E30" s="1"/>
      <c r="F30" s="44">
        <v>0</v>
      </c>
      <c r="G30" s="46">
        <v>0</v>
      </c>
      <c r="H30" s="1">
        <v>0</v>
      </c>
      <c r="I30" s="1">
        <f t="shared" si="0"/>
        <v>1.8680000000000003</v>
      </c>
      <c r="K30" s="65" t="s">
        <v>231</v>
      </c>
    </row>
    <row r="31" spans="1:11" ht="12.75">
      <c r="A31" s="25">
        <v>28</v>
      </c>
      <c r="B31" s="1">
        <v>46.9</v>
      </c>
      <c r="C31" s="1">
        <v>28</v>
      </c>
      <c r="D31" s="1">
        <v>42.5</v>
      </c>
      <c r="E31" s="1"/>
      <c r="F31" s="44">
        <v>0</v>
      </c>
      <c r="G31" s="46">
        <v>0</v>
      </c>
      <c r="H31" s="1">
        <v>0</v>
      </c>
      <c r="I31" s="1">
        <f t="shared" si="0"/>
        <v>1.8680000000000003</v>
      </c>
      <c r="K31" s="65" t="s">
        <v>233</v>
      </c>
    </row>
    <row r="32" spans="1:11" ht="12.75">
      <c r="A32" s="25">
        <v>29</v>
      </c>
      <c r="B32" s="1">
        <v>53.5</v>
      </c>
      <c r="C32" s="1">
        <v>26.3</v>
      </c>
      <c r="D32" s="1">
        <v>50.4</v>
      </c>
      <c r="E32" s="1"/>
      <c r="F32" s="44">
        <v>0</v>
      </c>
      <c r="G32" s="46">
        <v>0</v>
      </c>
      <c r="H32" s="1">
        <v>0</v>
      </c>
      <c r="I32" s="1">
        <f t="shared" si="0"/>
        <v>1.8680000000000003</v>
      </c>
      <c r="K32" s="65" t="s">
        <v>234</v>
      </c>
    </row>
    <row r="33" spans="1:11" ht="12.75">
      <c r="A33" s="25">
        <v>30</v>
      </c>
      <c r="B33" s="1">
        <v>49.2</v>
      </c>
      <c r="C33" s="1">
        <v>40.9</v>
      </c>
      <c r="D33" s="1">
        <v>43.5</v>
      </c>
      <c r="E33" s="1"/>
      <c r="F33" s="44">
        <v>0</v>
      </c>
      <c r="G33" s="46">
        <v>0</v>
      </c>
      <c r="H33" s="1">
        <v>0.02</v>
      </c>
      <c r="I33" s="1">
        <f t="shared" si="0"/>
        <v>1.8880000000000003</v>
      </c>
      <c r="K33" s="65" t="s">
        <v>235</v>
      </c>
    </row>
    <row r="34" spans="1:11" ht="12.75">
      <c r="A34" s="25"/>
      <c r="B34" s="1"/>
      <c r="C34" s="1"/>
      <c r="D34" s="1"/>
      <c r="E34" s="1"/>
      <c r="F34" s="44"/>
      <c r="G34" s="42"/>
      <c r="H34" s="18"/>
      <c r="I34" s="1">
        <f t="shared" si="0"/>
        <v>1.8880000000000003</v>
      </c>
      <c r="K34" s="36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H21" sqref="H2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80" t="s">
        <v>12</v>
      </c>
      <c r="C2" s="81"/>
      <c r="D2" s="81"/>
      <c r="E2" s="37"/>
      <c r="F2" s="80" t="s">
        <v>18</v>
      </c>
      <c r="G2" s="81"/>
      <c r="H2" s="81"/>
      <c r="I2" s="81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  <c r="V3" s="28"/>
    </row>
    <row r="4" spans="1:11" ht="12.75">
      <c r="A4" s="25">
        <v>1</v>
      </c>
      <c r="B4" s="1">
        <v>68.6</v>
      </c>
      <c r="C4" s="1">
        <v>40.7</v>
      </c>
      <c r="D4" s="1">
        <v>63</v>
      </c>
      <c r="E4" s="1"/>
      <c r="F4" s="43">
        <v>0</v>
      </c>
      <c r="G4" s="70">
        <v>0</v>
      </c>
      <c r="H4" s="52">
        <v>0</v>
      </c>
      <c r="I4" s="1">
        <f>H4</f>
        <v>0</v>
      </c>
      <c r="K4" s="66" t="s">
        <v>100</v>
      </c>
    </row>
    <row r="5" spans="1:11" ht="12.75">
      <c r="A5" s="25">
        <v>2</v>
      </c>
      <c r="B5" s="1">
        <v>70.6</v>
      </c>
      <c r="C5" s="1">
        <v>52.9</v>
      </c>
      <c r="D5" s="1">
        <v>56.6</v>
      </c>
      <c r="E5" s="1"/>
      <c r="F5" s="44">
        <v>0</v>
      </c>
      <c r="G5" s="46">
        <v>0</v>
      </c>
      <c r="H5" s="52">
        <v>0.252</v>
      </c>
      <c r="I5" s="1">
        <f>I4+H5</f>
        <v>0.252</v>
      </c>
      <c r="K5" s="65" t="s">
        <v>245</v>
      </c>
    </row>
    <row r="6" spans="1:11" ht="12.75">
      <c r="A6" s="25">
        <v>3</v>
      </c>
      <c r="B6" s="1">
        <v>62.1</v>
      </c>
      <c r="C6" s="1">
        <v>44</v>
      </c>
      <c r="D6" s="1">
        <v>59</v>
      </c>
      <c r="E6" s="1"/>
      <c r="F6" s="44">
        <v>0</v>
      </c>
      <c r="G6" s="46">
        <v>0</v>
      </c>
      <c r="H6" s="52">
        <v>0.488</v>
      </c>
      <c r="I6" s="1">
        <f aca="true" t="shared" si="0" ref="I6:I34">I5+H6</f>
        <v>0.74</v>
      </c>
      <c r="K6" s="65" t="s">
        <v>247</v>
      </c>
    </row>
    <row r="7" spans="1:11" ht="12.75">
      <c r="A7" s="25">
        <v>4</v>
      </c>
      <c r="B7" s="1">
        <v>50.1</v>
      </c>
      <c r="C7" s="1">
        <v>39.5</v>
      </c>
      <c r="D7" s="1">
        <v>44.3</v>
      </c>
      <c r="E7" s="1"/>
      <c r="F7" s="44">
        <v>0</v>
      </c>
      <c r="G7" s="46">
        <v>0</v>
      </c>
      <c r="H7" s="52">
        <v>0</v>
      </c>
      <c r="I7" s="1">
        <f t="shared" si="0"/>
        <v>0.74</v>
      </c>
      <c r="K7" s="65" t="s">
        <v>248</v>
      </c>
    </row>
    <row r="8" spans="1:11" ht="12.75">
      <c r="A8" s="25">
        <v>5</v>
      </c>
      <c r="B8" s="1">
        <v>51.7</v>
      </c>
      <c r="C8" s="1">
        <v>40.9</v>
      </c>
      <c r="D8" s="1">
        <v>45.3</v>
      </c>
      <c r="E8" s="1"/>
      <c r="F8" s="44">
        <v>0</v>
      </c>
      <c r="G8" s="46">
        <v>0</v>
      </c>
      <c r="H8" s="52">
        <v>0</v>
      </c>
      <c r="I8" s="1">
        <f t="shared" si="0"/>
        <v>0.74</v>
      </c>
      <c r="K8" s="65" t="s">
        <v>246</v>
      </c>
    </row>
    <row r="9" spans="1:11" ht="12.75">
      <c r="A9" s="25">
        <v>6</v>
      </c>
      <c r="B9" s="1">
        <v>48.9</v>
      </c>
      <c r="C9" s="1">
        <v>41.2</v>
      </c>
      <c r="D9" s="1">
        <v>46.3</v>
      </c>
      <c r="E9" s="1"/>
      <c r="F9" s="44">
        <v>0</v>
      </c>
      <c r="G9" s="46">
        <v>0</v>
      </c>
      <c r="H9" s="52">
        <v>0</v>
      </c>
      <c r="I9" s="1">
        <f t="shared" si="0"/>
        <v>0.74</v>
      </c>
      <c r="K9" s="65" t="s">
        <v>250</v>
      </c>
    </row>
    <row r="10" spans="1:11" ht="12.75">
      <c r="A10" s="25">
        <v>7</v>
      </c>
      <c r="B10" s="1">
        <v>56.4</v>
      </c>
      <c r="C10" s="1">
        <v>40.7</v>
      </c>
      <c r="D10" s="1">
        <v>48.5</v>
      </c>
      <c r="E10" s="1"/>
      <c r="F10" s="44">
        <v>0</v>
      </c>
      <c r="G10" s="46">
        <v>0</v>
      </c>
      <c r="H10" s="52">
        <v>0.048</v>
      </c>
      <c r="I10" s="1">
        <f t="shared" si="0"/>
        <v>0.788</v>
      </c>
      <c r="K10" s="65" t="s">
        <v>249</v>
      </c>
    </row>
    <row r="11" spans="1:11" ht="12.75">
      <c r="A11" s="25">
        <v>8</v>
      </c>
      <c r="B11" s="1">
        <v>54.4</v>
      </c>
      <c r="C11" s="1">
        <v>39</v>
      </c>
      <c r="D11" s="1">
        <v>46</v>
      </c>
      <c r="E11" s="1"/>
      <c r="F11" s="44">
        <v>0</v>
      </c>
      <c r="G11" s="46">
        <v>0</v>
      </c>
      <c r="H11" s="52">
        <v>0.008</v>
      </c>
      <c r="I11" s="1">
        <f t="shared" si="0"/>
        <v>0.796</v>
      </c>
      <c r="K11" s="65" t="s">
        <v>105</v>
      </c>
    </row>
    <row r="12" spans="1:11" ht="12.75">
      <c r="A12" s="25">
        <v>9</v>
      </c>
      <c r="B12" s="1">
        <v>58</v>
      </c>
      <c r="C12" s="1">
        <v>36.1</v>
      </c>
      <c r="D12" s="1">
        <v>51.3</v>
      </c>
      <c r="E12" s="1"/>
      <c r="F12" s="44">
        <v>0</v>
      </c>
      <c r="G12" s="42">
        <v>0</v>
      </c>
      <c r="H12" s="52">
        <v>0</v>
      </c>
      <c r="I12" s="1">
        <f t="shared" si="0"/>
        <v>0.796</v>
      </c>
      <c r="K12" s="36" t="s">
        <v>231</v>
      </c>
    </row>
    <row r="13" spans="1:11" ht="12.75">
      <c r="A13" s="25">
        <v>10</v>
      </c>
      <c r="B13" s="1"/>
      <c r="C13" s="1"/>
      <c r="D13" s="1"/>
      <c r="E13" s="1"/>
      <c r="F13" s="44"/>
      <c r="G13" s="42"/>
      <c r="H13" s="52"/>
      <c r="I13" s="1">
        <f t="shared" si="0"/>
        <v>0.796</v>
      </c>
      <c r="K13" s="36"/>
    </row>
    <row r="14" spans="1:11" ht="12.75">
      <c r="A14" s="25">
        <v>11</v>
      </c>
      <c r="B14" s="1"/>
      <c r="C14" s="1"/>
      <c r="D14" s="1"/>
      <c r="E14" s="1"/>
      <c r="F14" s="44"/>
      <c r="G14" s="42"/>
      <c r="H14" s="52"/>
      <c r="I14" s="1">
        <f t="shared" si="0"/>
        <v>0.796</v>
      </c>
      <c r="K14" s="36"/>
    </row>
    <row r="15" spans="1:11" ht="12.75">
      <c r="A15" s="25">
        <v>12</v>
      </c>
      <c r="B15" s="1"/>
      <c r="C15" s="1"/>
      <c r="D15" s="1"/>
      <c r="E15" s="1"/>
      <c r="F15" s="44"/>
      <c r="G15" s="42"/>
      <c r="H15" s="52"/>
      <c r="I15" s="1">
        <f t="shared" si="0"/>
        <v>0.796</v>
      </c>
      <c r="K15" s="36"/>
    </row>
    <row r="16" spans="1:11" ht="12.75">
      <c r="A16" s="25">
        <v>13</v>
      </c>
      <c r="B16" s="1"/>
      <c r="C16" s="1"/>
      <c r="D16" s="1"/>
      <c r="E16" s="1"/>
      <c r="F16" s="44"/>
      <c r="G16" s="42"/>
      <c r="H16" s="52"/>
      <c r="I16" s="1">
        <f t="shared" si="0"/>
        <v>0.796</v>
      </c>
      <c r="K16" s="36"/>
    </row>
    <row r="17" spans="1:11" ht="12.75">
      <c r="A17" s="25">
        <v>14</v>
      </c>
      <c r="B17" s="1"/>
      <c r="C17" s="1"/>
      <c r="D17" s="1"/>
      <c r="E17" s="1"/>
      <c r="F17" s="44"/>
      <c r="G17" s="42"/>
      <c r="H17" s="52"/>
      <c r="I17" s="1">
        <f t="shared" si="0"/>
        <v>0.796</v>
      </c>
      <c r="K17" s="36"/>
    </row>
    <row r="18" spans="1:11" ht="12.75">
      <c r="A18" s="25">
        <v>15</v>
      </c>
      <c r="B18" s="1"/>
      <c r="C18" s="1"/>
      <c r="D18" s="1"/>
      <c r="E18" s="1"/>
      <c r="F18" s="44"/>
      <c r="G18" s="42"/>
      <c r="H18" s="52"/>
      <c r="I18" s="1">
        <f t="shared" si="0"/>
        <v>0.796</v>
      </c>
      <c r="K18" s="36"/>
    </row>
    <row r="19" spans="1:11" ht="12.75">
      <c r="A19" s="25">
        <v>16</v>
      </c>
      <c r="B19" s="1"/>
      <c r="C19" s="1"/>
      <c r="D19" s="1"/>
      <c r="E19" s="1"/>
      <c r="F19" s="44"/>
      <c r="G19" s="42"/>
      <c r="H19" s="52"/>
      <c r="I19" s="1">
        <f t="shared" si="0"/>
        <v>0.796</v>
      </c>
      <c r="K19" s="36"/>
    </row>
    <row r="20" spans="1:11" ht="12.75">
      <c r="A20" s="25">
        <v>17</v>
      </c>
      <c r="B20" s="1"/>
      <c r="C20" s="1"/>
      <c r="D20" s="1"/>
      <c r="E20" s="1"/>
      <c r="F20" s="44"/>
      <c r="G20" s="42"/>
      <c r="H20" s="52"/>
      <c r="I20" s="1">
        <f t="shared" si="0"/>
        <v>0.796</v>
      </c>
      <c r="K20" s="36"/>
    </row>
    <row r="21" spans="1:11" ht="12.75">
      <c r="A21" s="25">
        <v>18</v>
      </c>
      <c r="B21" s="1"/>
      <c r="C21" s="1"/>
      <c r="D21" s="1"/>
      <c r="E21" s="1"/>
      <c r="F21" s="44"/>
      <c r="G21" s="42"/>
      <c r="H21" s="52"/>
      <c r="I21" s="1">
        <f t="shared" si="0"/>
        <v>0.796</v>
      </c>
      <c r="K21" s="36"/>
    </row>
    <row r="22" spans="1:11" ht="12.75">
      <c r="A22" s="25">
        <v>19</v>
      </c>
      <c r="B22" s="1"/>
      <c r="C22" s="1"/>
      <c r="D22" s="1"/>
      <c r="E22" s="1"/>
      <c r="F22" s="44"/>
      <c r="G22" s="42"/>
      <c r="H22" s="52"/>
      <c r="I22" s="1">
        <f t="shared" si="0"/>
        <v>0.796</v>
      </c>
      <c r="K22" s="36"/>
    </row>
    <row r="23" spans="1:11" ht="12.75">
      <c r="A23" s="25">
        <v>20</v>
      </c>
      <c r="B23" s="1"/>
      <c r="C23" s="1"/>
      <c r="D23" s="1"/>
      <c r="E23" s="1"/>
      <c r="F23" s="44"/>
      <c r="G23" s="42"/>
      <c r="H23" s="52"/>
      <c r="I23" s="1">
        <f t="shared" si="0"/>
        <v>0.796</v>
      </c>
      <c r="K23" s="36"/>
    </row>
    <row r="24" spans="1:11" ht="12.75">
      <c r="A24" s="25">
        <v>21</v>
      </c>
      <c r="B24" s="1"/>
      <c r="C24" s="1"/>
      <c r="D24" s="1"/>
      <c r="E24" s="1"/>
      <c r="F24" s="44"/>
      <c r="G24" s="42"/>
      <c r="H24" s="52"/>
      <c r="I24" s="1">
        <f t="shared" si="0"/>
        <v>0.796</v>
      </c>
      <c r="K24" s="36"/>
    </row>
    <row r="25" spans="1:11" ht="12.75">
      <c r="A25" s="25">
        <v>22</v>
      </c>
      <c r="B25" s="1"/>
      <c r="C25" s="1"/>
      <c r="D25" s="1"/>
      <c r="E25" s="1"/>
      <c r="F25" s="44"/>
      <c r="G25" s="42"/>
      <c r="H25" s="52"/>
      <c r="I25" s="1">
        <f t="shared" si="0"/>
        <v>0.796</v>
      </c>
      <c r="K25" s="36"/>
    </row>
    <row r="26" spans="1:11" ht="12.75">
      <c r="A26" s="25">
        <v>23</v>
      </c>
      <c r="B26" s="1"/>
      <c r="C26" s="1"/>
      <c r="D26" s="1"/>
      <c r="E26" s="1"/>
      <c r="F26" s="44"/>
      <c r="G26" s="42"/>
      <c r="H26" s="52"/>
      <c r="I26" s="1">
        <f t="shared" si="0"/>
        <v>0.796</v>
      </c>
      <c r="K26" s="36"/>
    </row>
    <row r="27" spans="1:11" ht="12.75">
      <c r="A27" s="25">
        <v>24</v>
      </c>
      <c r="B27" s="1"/>
      <c r="C27" s="1"/>
      <c r="D27" s="1"/>
      <c r="E27" s="1"/>
      <c r="F27" s="44"/>
      <c r="G27" s="42"/>
      <c r="H27" s="52"/>
      <c r="I27" s="1">
        <f t="shared" si="0"/>
        <v>0.796</v>
      </c>
      <c r="K27" s="36"/>
    </row>
    <row r="28" spans="1:11" ht="12.75">
      <c r="A28" s="25">
        <v>25</v>
      </c>
      <c r="B28" s="1"/>
      <c r="C28" s="1"/>
      <c r="D28" s="1"/>
      <c r="E28" s="1"/>
      <c r="F28" s="44"/>
      <c r="G28" s="42"/>
      <c r="H28" s="52"/>
      <c r="I28" s="1">
        <f t="shared" si="0"/>
        <v>0.796</v>
      </c>
      <c r="K28" s="36"/>
    </row>
    <row r="29" spans="1:11" ht="12.75">
      <c r="A29" s="25">
        <v>26</v>
      </c>
      <c r="B29" s="1"/>
      <c r="C29" s="1"/>
      <c r="D29" s="1"/>
      <c r="E29" s="1"/>
      <c r="F29" s="44"/>
      <c r="G29" s="42"/>
      <c r="H29" s="52"/>
      <c r="I29" s="1">
        <f t="shared" si="0"/>
        <v>0.796</v>
      </c>
      <c r="K29" s="36"/>
    </row>
    <row r="30" spans="1:11" ht="12.75">
      <c r="A30" s="25">
        <v>27</v>
      </c>
      <c r="B30" s="1"/>
      <c r="C30" s="1"/>
      <c r="D30" s="1"/>
      <c r="E30" s="1"/>
      <c r="F30" s="44"/>
      <c r="G30" s="42"/>
      <c r="H30" s="52"/>
      <c r="I30" s="1">
        <f t="shared" si="0"/>
        <v>0.796</v>
      </c>
      <c r="K30" s="36"/>
    </row>
    <row r="31" spans="1:11" ht="12.75">
      <c r="A31" s="25">
        <v>28</v>
      </c>
      <c r="B31" s="1"/>
      <c r="C31" s="1"/>
      <c r="D31" s="1"/>
      <c r="E31" s="1"/>
      <c r="F31" s="44"/>
      <c r="G31" s="42"/>
      <c r="H31" s="52"/>
      <c r="I31" s="1">
        <f t="shared" si="0"/>
        <v>0.796</v>
      </c>
      <c r="K31" s="36"/>
    </row>
    <row r="32" spans="1:11" ht="12.75">
      <c r="A32" s="25">
        <v>29</v>
      </c>
      <c r="B32" s="1"/>
      <c r="C32" s="1"/>
      <c r="D32" s="1"/>
      <c r="E32" s="1"/>
      <c r="F32" s="44"/>
      <c r="G32" s="42"/>
      <c r="H32" s="52"/>
      <c r="I32" s="1">
        <f t="shared" si="0"/>
        <v>0.796</v>
      </c>
      <c r="K32" s="36"/>
    </row>
    <row r="33" spans="1:11" ht="12.75">
      <c r="A33" s="25">
        <v>30</v>
      </c>
      <c r="B33" s="1"/>
      <c r="C33" s="1"/>
      <c r="D33" s="1"/>
      <c r="E33" s="1"/>
      <c r="F33" s="44"/>
      <c r="G33" s="42"/>
      <c r="H33" s="52"/>
      <c r="I33" s="1">
        <f t="shared" si="0"/>
        <v>0.796</v>
      </c>
      <c r="K33" s="36"/>
    </row>
    <row r="34" spans="1:11" ht="12.75">
      <c r="A34" s="25">
        <v>31</v>
      </c>
      <c r="B34" s="1"/>
      <c r="C34" s="1"/>
      <c r="D34" s="1"/>
      <c r="E34" s="1"/>
      <c r="F34" s="44"/>
      <c r="G34" s="42"/>
      <c r="H34" s="52"/>
      <c r="I34" s="1">
        <f t="shared" si="0"/>
        <v>0.796</v>
      </c>
      <c r="K34" s="36"/>
    </row>
    <row r="35" ht="12.75">
      <c r="H35" s="1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F9" sqref="F9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3">
        <v>41038</v>
      </c>
    </row>
    <row r="4" spans="2:6" ht="12.75">
      <c r="B4" t="s">
        <v>25</v>
      </c>
      <c r="F4" s="67" t="s">
        <v>251</v>
      </c>
    </row>
    <row r="6" spans="2:7" ht="12.75">
      <c r="B6" t="s">
        <v>30</v>
      </c>
      <c r="F6" s="54">
        <v>0</v>
      </c>
      <c r="G6" t="s">
        <v>23</v>
      </c>
    </row>
    <row r="7" ht="12.75">
      <c r="F7" s="17"/>
    </row>
    <row r="8" spans="2:6" ht="12.75">
      <c r="B8" t="s">
        <v>31</v>
      </c>
      <c r="F8" s="17">
        <v>0</v>
      </c>
    </row>
    <row r="9" ht="12.75">
      <c r="F9" s="17"/>
    </row>
    <row r="10" spans="2:6" ht="12.75">
      <c r="B10" t="s">
        <v>32</v>
      </c>
      <c r="F10" s="17">
        <v>0</v>
      </c>
    </row>
    <row r="11" ht="12.75">
      <c r="F11" s="17" t="s">
        <v>23</v>
      </c>
    </row>
    <row r="12" spans="2:6" ht="12.75">
      <c r="B12" t="s">
        <v>33</v>
      </c>
      <c r="F12" s="17">
        <f>'Snow Data'!$E$37</f>
        <v>132</v>
      </c>
    </row>
    <row r="14" spans="2:6" ht="12.75">
      <c r="B14" t="s">
        <v>34</v>
      </c>
      <c r="F14" s="58">
        <v>0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2"/>
  <sheetViews>
    <sheetView zoomScalePageLayoutView="0"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7" ht="12.75">
      <c r="A1" t="s">
        <v>35</v>
      </c>
      <c r="B1" t="s">
        <v>15</v>
      </c>
      <c r="G1" t="s">
        <v>45</v>
      </c>
    </row>
    <row r="2" spans="1:9" ht="12.75">
      <c r="A2" t="s">
        <v>36</v>
      </c>
      <c r="B2" t="s">
        <v>37</v>
      </c>
      <c r="C2" s="2"/>
      <c r="G2" t="s">
        <v>46</v>
      </c>
      <c r="H2" t="s">
        <v>47</v>
      </c>
      <c r="I2" t="s">
        <v>48</v>
      </c>
    </row>
    <row r="3" spans="1:9" ht="12.75">
      <c r="A3">
        <v>1</v>
      </c>
      <c r="B3">
        <v>43.2</v>
      </c>
      <c r="C3" s="1"/>
      <c r="G3" s="57">
        <v>0</v>
      </c>
      <c r="H3">
        <v>31.2</v>
      </c>
      <c r="I3">
        <v>0</v>
      </c>
    </row>
    <row r="4" spans="1:9" ht="12.75">
      <c r="A4">
        <v>2</v>
      </c>
      <c r="B4">
        <v>43.1</v>
      </c>
      <c r="C4" s="1"/>
      <c r="G4" s="57">
        <v>0.003472222222222222</v>
      </c>
      <c r="H4">
        <v>31</v>
      </c>
      <c r="I4">
        <v>0</v>
      </c>
    </row>
    <row r="5" spans="1:9" ht="12.75">
      <c r="A5">
        <v>3</v>
      </c>
      <c r="B5">
        <v>43</v>
      </c>
      <c r="C5" s="1"/>
      <c r="G5" s="57">
        <v>0.006944444444444444</v>
      </c>
      <c r="H5">
        <v>31.2</v>
      </c>
      <c r="I5">
        <v>0</v>
      </c>
    </row>
    <row r="6" spans="1:9" ht="12.75">
      <c r="A6">
        <v>4</v>
      </c>
      <c r="B6">
        <v>42.9</v>
      </c>
      <c r="C6" s="1"/>
      <c r="G6" s="57">
        <v>0.010416666666666666</v>
      </c>
      <c r="H6">
        <v>31.3</v>
      </c>
      <c r="I6">
        <v>0</v>
      </c>
    </row>
    <row r="7" spans="1:9" ht="12.75">
      <c r="A7">
        <v>5</v>
      </c>
      <c r="B7">
        <v>43.2</v>
      </c>
      <c r="C7" s="1"/>
      <c r="G7" s="57">
        <v>0.013888888888888888</v>
      </c>
      <c r="H7">
        <v>31.3</v>
      </c>
      <c r="I7">
        <v>0</v>
      </c>
    </row>
    <row r="8" spans="1:9" ht="12.75">
      <c r="A8">
        <v>6</v>
      </c>
      <c r="B8">
        <v>43</v>
      </c>
      <c r="C8" s="1"/>
      <c r="G8" s="57">
        <v>0.017361111111111112</v>
      </c>
      <c r="H8">
        <v>31.2</v>
      </c>
      <c r="I8">
        <v>0</v>
      </c>
    </row>
    <row r="9" spans="1:9" ht="12.75">
      <c r="A9">
        <v>7</v>
      </c>
      <c r="B9">
        <v>43.1</v>
      </c>
      <c r="C9" s="1"/>
      <c r="G9" s="57">
        <v>0.020833333333333332</v>
      </c>
      <c r="H9">
        <v>31</v>
      </c>
      <c r="I9">
        <v>0</v>
      </c>
    </row>
    <row r="10" spans="1:9" ht="12.75">
      <c r="A10">
        <v>8</v>
      </c>
      <c r="B10">
        <v>42.9</v>
      </c>
      <c r="C10" s="1"/>
      <c r="G10" s="57">
        <v>0.024305555555555556</v>
      </c>
      <c r="H10">
        <v>31.2</v>
      </c>
      <c r="I10">
        <v>0</v>
      </c>
    </row>
    <row r="11" spans="1:11" ht="12.75">
      <c r="A11">
        <v>9</v>
      </c>
      <c r="B11">
        <v>43.2</v>
      </c>
      <c r="C11" s="1"/>
      <c r="D11" t="s">
        <v>11</v>
      </c>
      <c r="E11">
        <f>MAX(B3:B1435)</f>
        <v>58</v>
      </c>
      <c r="G11" s="57">
        <v>0.027777777777777776</v>
      </c>
      <c r="H11">
        <v>31.2</v>
      </c>
      <c r="I11">
        <v>0</v>
      </c>
      <c r="J11" t="s">
        <v>11</v>
      </c>
      <c r="K11">
        <f>MAX(H3:H290)</f>
        <v>31.3</v>
      </c>
    </row>
    <row r="12" spans="1:11" ht="12.75">
      <c r="A12">
        <v>10</v>
      </c>
      <c r="B12">
        <v>43.2</v>
      </c>
      <c r="C12" s="1"/>
      <c r="D12" t="s">
        <v>16</v>
      </c>
      <c r="E12">
        <f>MIN(B3:B1435)</f>
        <v>36.1</v>
      </c>
      <c r="G12" s="57">
        <v>0.03125</v>
      </c>
      <c r="H12">
        <v>31</v>
      </c>
      <c r="I12">
        <v>0</v>
      </c>
      <c r="J12" t="s">
        <v>16</v>
      </c>
      <c r="K12">
        <f>MIN(H3:H290)</f>
        <v>28.8</v>
      </c>
    </row>
    <row r="13" spans="1:11" ht="12.75">
      <c r="A13">
        <v>11</v>
      </c>
      <c r="B13">
        <v>42.9</v>
      </c>
      <c r="C13" s="1"/>
      <c r="D13" t="s">
        <v>17</v>
      </c>
      <c r="E13">
        <f>$B$722</f>
        <v>51.3</v>
      </c>
      <c r="G13" s="57">
        <v>0.034722222222222224</v>
      </c>
      <c r="H13">
        <v>31</v>
      </c>
      <c r="I13">
        <v>0</v>
      </c>
      <c r="J13" t="s">
        <v>17</v>
      </c>
      <c r="K13">
        <f>H147</f>
        <v>31</v>
      </c>
    </row>
    <row r="14" spans="1:9" ht="12.75">
      <c r="A14">
        <v>12</v>
      </c>
      <c r="B14">
        <v>42.9</v>
      </c>
      <c r="C14" s="1"/>
      <c r="G14" s="57">
        <v>0.03819444444444444</v>
      </c>
      <c r="H14">
        <v>30.9</v>
      </c>
      <c r="I14">
        <v>0</v>
      </c>
    </row>
    <row r="15" spans="1:11" ht="12.75">
      <c r="A15">
        <v>13</v>
      </c>
      <c r="B15">
        <v>42.9</v>
      </c>
      <c r="C15" s="1"/>
      <c r="G15" s="57">
        <v>0.041666666666666664</v>
      </c>
      <c r="H15">
        <v>31</v>
      </c>
      <c r="I15">
        <v>0</v>
      </c>
      <c r="J15" t="s">
        <v>44</v>
      </c>
      <c r="K15">
        <f>SUM(I3:I290)</f>
        <v>0.01</v>
      </c>
    </row>
    <row r="16" spans="1:9" ht="12.75">
      <c r="A16">
        <v>14</v>
      </c>
      <c r="B16">
        <v>42.9</v>
      </c>
      <c r="C16" s="1"/>
      <c r="G16" s="57">
        <v>0.04513888888888889</v>
      </c>
      <c r="H16">
        <v>31</v>
      </c>
      <c r="I16">
        <v>0</v>
      </c>
    </row>
    <row r="17" spans="1:9" ht="12.75">
      <c r="A17">
        <v>15</v>
      </c>
      <c r="B17">
        <v>43.1</v>
      </c>
      <c r="C17" s="1"/>
      <c r="G17" s="57">
        <v>0.04861111111111111</v>
      </c>
      <c r="H17">
        <v>31</v>
      </c>
      <c r="I17">
        <v>0</v>
      </c>
    </row>
    <row r="18" spans="1:9" ht="12.75">
      <c r="A18">
        <v>16</v>
      </c>
      <c r="B18">
        <v>42.9</v>
      </c>
      <c r="C18" s="1"/>
      <c r="G18" s="57">
        <v>0.052083333333333336</v>
      </c>
      <c r="H18">
        <v>31</v>
      </c>
      <c r="I18">
        <v>0</v>
      </c>
    </row>
    <row r="19" spans="1:9" ht="12.75">
      <c r="A19">
        <v>17</v>
      </c>
      <c r="B19">
        <v>43.1</v>
      </c>
      <c r="C19" s="1"/>
      <c r="G19" s="57">
        <v>0.05555555555555555</v>
      </c>
      <c r="H19">
        <v>30.9</v>
      </c>
      <c r="I19">
        <v>0</v>
      </c>
    </row>
    <row r="20" spans="1:9" ht="12.75">
      <c r="A20">
        <v>18</v>
      </c>
      <c r="B20">
        <v>42.9</v>
      </c>
      <c r="C20" s="1"/>
      <c r="G20" s="57">
        <v>0.05902777777777778</v>
      </c>
      <c r="H20">
        <v>30.9</v>
      </c>
      <c r="I20">
        <v>0</v>
      </c>
    </row>
    <row r="21" spans="1:9" ht="12.75">
      <c r="A21">
        <v>19</v>
      </c>
      <c r="B21">
        <v>43</v>
      </c>
      <c r="C21" s="1"/>
      <c r="G21" s="57">
        <v>0.0625</v>
      </c>
      <c r="H21">
        <v>30.7</v>
      </c>
      <c r="I21">
        <v>0</v>
      </c>
    </row>
    <row r="22" spans="1:9" ht="12.75">
      <c r="A22">
        <v>20</v>
      </c>
      <c r="B22">
        <v>43</v>
      </c>
      <c r="C22" s="1"/>
      <c r="G22" s="57">
        <v>0.06597222222222222</v>
      </c>
      <c r="H22">
        <v>30.7</v>
      </c>
      <c r="I22">
        <v>0</v>
      </c>
    </row>
    <row r="23" spans="1:9" ht="12.75">
      <c r="A23">
        <v>21</v>
      </c>
      <c r="B23">
        <v>42.8</v>
      </c>
      <c r="C23" s="1"/>
      <c r="G23" s="57">
        <v>0.06944444444444443</v>
      </c>
      <c r="H23">
        <v>30.9</v>
      </c>
      <c r="I23">
        <v>0</v>
      </c>
    </row>
    <row r="24" spans="1:9" ht="12.75">
      <c r="A24">
        <v>22</v>
      </c>
      <c r="B24">
        <v>43</v>
      </c>
      <c r="C24" s="1"/>
      <c r="G24" s="57">
        <v>0.07291666666666667</v>
      </c>
      <c r="H24">
        <v>30.7</v>
      </c>
      <c r="I24">
        <v>0</v>
      </c>
    </row>
    <row r="25" spans="1:9" ht="12.75">
      <c r="A25">
        <v>23</v>
      </c>
      <c r="B25">
        <v>43.1</v>
      </c>
      <c r="C25" s="1"/>
      <c r="G25" s="57">
        <v>0.0763888888888889</v>
      </c>
      <c r="H25">
        <v>30.7</v>
      </c>
      <c r="I25">
        <v>0</v>
      </c>
    </row>
    <row r="26" spans="1:9" ht="12.75">
      <c r="A26">
        <v>24</v>
      </c>
      <c r="B26">
        <v>42.9</v>
      </c>
      <c r="C26" s="1"/>
      <c r="G26" s="57">
        <v>0.0798611111111111</v>
      </c>
      <c r="H26">
        <v>30.4</v>
      </c>
      <c r="I26">
        <v>0</v>
      </c>
    </row>
    <row r="27" spans="1:9" ht="12.75">
      <c r="A27">
        <v>25</v>
      </c>
      <c r="B27">
        <v>43</v>
      </c>
      <c r="C27" s="1"/>
      <c r="G27" s="57">
        <v>0.08333333333333333</v>
      </c>
      <c r="H27">
        <v>30.6</v>
      </c>
      <c r="I27">
        <v>0</v>
      </c>
    </row>
    <row r="28" spans="1:9" ht="12.75">
      <c r="A28">
        <v>26</v>
      </c>
      <c r="B28">
        <v>43</v>
      </c>
      <c r="C28" s="1"/>
      <c r="G28" s="57">
        <v>0.08680555555555557</v>
      </c>
      <c r="H28">
        <v>30.6</v>
      </c>
      <c r="I28">
        <v>0</v>
      </c>
    </row>
    <row r="29" spans="1:9" ht="12.75">
      <c r="A29">
        <v>27</v>
      </c>
      <c r="B29">
        <v>42.8</v>
      </c>
      <c r="C29" s="1"/>
      <c r="G29" s="57">
        <v>0.09027777777777778</v>
      </c>
      <c r="H29">
        <v>30.7</v>
      </c>
      <c r="I29">
        <v>0</v>
      </c>
    </row>
    <row r="30" spans="1:9" ht="12.75">
      <c r="A30">
        <v>28</v>
      </c>
      <c r="B30">
        <v>42.8</v>
      </c>
      <c r="C30" s="1"/>
      <c r="G30" s="57">
        <v>0.09375</v>
      </c>
      <c r="H30">
        <v>30.9</v>
      </c>
      <c r="I30">
        <v>0</v>
      </c>
    </row>
    <row r="31" spans="1:9" ht="12.75">
      <c r="A31">
        <v>29</v>
      </c>
      <c r="B31">
        <v>42.8</v>
      </c>
      <c r="C31" s="1"/>
      <c r="G31" s="57">
        <v>0.09722222222222222</v>
      </c>
      <c r="H31">
        <v>31</v>
      </c>
      <c r="I31">
        <v>0</v>
      </c>
    </row>
    <row r="32" spans="1:9" ht="12.75">
      <c r="A32">
        <v>30</v>
      </c>
      <c r="B32">
        <v>42.8</v>
      </c>
      <c r="C32" s="1"/>
      <c r="G32" s="57">
        <v>0.10069444444444443</v>
      </c>
      <c r="H32">
        <v>31</v>
      </c>
      <c r="I32">
        <v>0</v>
      </c>
    </row>
    <row r="33" spans="1:9" ht="12.75">
      <c r="A33">
        <v>31</v>
      </c>
      <c r="B33">
        <v>42.7</v>
      </c>
      <c r="G33" s="57">
        <v>0.10416666666666667</v>
      </c>
      <c r="H33">
        <v>30.9</v>
      </c>
      <c r="I33">
        <v>0</v>
      </c>
    </row>
    <row r="34" spans="1:9" ht="12.75">
      <c r="A34">
        <v>32</v>
      </c>
      <c r="B34">
        <v>42.8</v>
      </c>
      <c r="G34" s="57">
        <v>0.1076388888888889</v>
      </c>
      <c r="H34">
        <v>30.7</v>
      </c>
      <c r="I34">
        <v>0</v>
      </c>
    </row>
    <row r="35" spans="1:9" ht="12.75">
      <c r="A35">
        <v>33</v>
      </c>
      <c r="B35">
        <v>42.7</v>
      </c>
      <c r="G35" s="57">
        <v>0.1111111111111111</v>
      </c>
      <c r="H35">
        <v>30.6</v>
      </c>
      <c r="I35">
        <v>0</v>
      </c>
    </row>
    <row r="36" spans="1:9" ht="12.75">
      <c r="A36">
        <v>34</v>
      </c>
      <c r="B36">
        <v>42.5</v>
      </c>
      <c r="G36" s="57">
        <v>0.11458333333333333</v>
      </c>
      <c r="H36">
        <v>30.6</v>
      </c>
      <c r="I36">
        <v>0</v>
      </c>
    </row>
    <row r="37" spans="1:9" ht="12.75">
      <c r="A37">
        <v>35</v>
      </c>
      <c r="B37">
        <v>42.5</v>
      </c>
      <c r="G37" s="57">
        <v>0.11805555555555557</v>
      </c>
      <c r="H37">
        <v>30.3</v>
      </c>
      <c r="I37">
        <v>0</v>
      </c>
    </row>
    <row r="38" spans="1:9" ht="12.75">
      <c r="A38">
        <v>36</v>
      </c>
      <c r="B38">
        <v>42.6</v>
      </c>
      <c r="G38" s="57">
        <v>0.12152777777777778</v>
      </c>
      <c r="H38">
        <v>30.1</v>
      </c>
      <c r="I38">
        <v>0</v>
      </c>
    </row>
    <row r="39" spans="1:9" ht="12.75">
      <c r="A39">
        <v>37</v>
      </c>
      <c r="B39">
        <v>42.7</v>
      </c>
      <c r="G39" s="57">
        <v>0.125</v>
      </c>
      <c r="H39">
        <v>30.1</v>
      </c>
      <c r="I39">
        <v>0</v>
      </c>
    </row>
    <row r="40" spans="1:9" ht="12.75">
      <c r="A40">
        <v>38</v>
      </c>
      <c r="B40">
        <v>42.5</v>
      </c>
      <c r="G40" s="57">
        <v>0.12847222222222224</v>
      </c>
      <c r="H40">
        <v>30.3</v>
      </c>
      <c r="I40">
        <v>0</v>
      </c>
    </row>
    <row r="41" spans="1:9" ht="12.75">
      <c r="A41">
        <v>39</v>
      </c>
      <c r="B41">
        <v>42.6</v>
      </c>
      <c r="G41" s="57">
        <v>0.13194444444444445</v>
      </c>
      <c r="H41">
        <v>30.1</v>
      </c>
      <c r="I41">
        <v>0</v>
      </c>
    </row>
    <row r="42" spans="1:9" ht="12.75">
      <c r="A42">
        <v>40</v>
      </c>
      <c r="B42">
        <v>42.6</v>
      </c>
      <c r="G42" s="57">
        <v>0.13541666666666666</v>
      </c>
      <c r="H42">
        <v>30</v>
      </c>
      <c r="I42">
        <v>0</v>
      </c>
    </row>
    <row r="43" spans="1:9" ht="12.75">
      <c r="A43">
        <v>41</v>
      </c>
      <c r="B43">
        <v>42.8</v>
      </c>
      <c r="G43" s="57">
        <v>0.1388888888888889</v>
      </c>
      <c r="H43">
        <v>30</v>
      </c>
      <c r="I43">
        <v>0.01</v>
      </c>
    </row>
    <row r="44" spans="1:9" ht="12.75">
      <c r="A44">
        <v>42</v>
      </c>
      <c r="B44">
        <v>42.7</v>
      </c>
      <c r="G44" s="57">
        <v>0.1423611111111111</v>
      </c>
      <c r="H44">
        <v>30</v>
      </c>
      <c r="I44">
        <v>0</v>
      </c>
    </row>
    <row r="45" spans="1:9" ht="12.75">
      <c r="A45">
        <v>43</v>
      </c>
      <c r="B45">
        <v>42.6</v>
      </c>
      <c r="G45" s="57">
        <v>0.14583333333333334</v>
      </c>
      <c r="H45">
        <v>30</v>
      </c>
      <c r="I45">
        <v>0</v>
      </c>
    </row>
    <row r="46" spans="1:9" ht="12.75">
      <c r="A46">
        <v>44</v>
      </c>
      <c r="B46">
        <v>42.7</v>
      </c>
      <c r="G46" s="57">
        <v>0.14930555555555555</v>
      </c>
      <c r="H46">
        <v>30</v>
      </c>
      <c r="I46">
        <v>0</v>
      </c>
    </row>
    <row r="47" spans="1:9" ht="12.75">
      <c r="A47">
        <v>45</v>
      </c>
      <c r="B47">
        <v>42.6</v>
      </c>
      <c r="G47" s="57">
        <v>0.15277777777777776</v>
      </c>
      <c r="H47">
        <v>30</v>
      </c>
      <c r="I47">
        <v>0</v>
      </c>
    </row>
    <row r="48" spans="1:9" ht="12.75">
      <c r="A48">
        <v>46</v>
      </c>
      <c r="B48">
        <v>42.6</v>
      </c>
      <c r="G48" s="57">
        <v>0.15625</v>
      </c>
      <c r="H48">
        <v>30</v>
      </c>
      <c r="I48">
        <v>0</v>
      </c>
    </row>
    <row r="49" spans="1:9" ht="12.75">
      <c r="A49">
        <v>47</v>
      </c>
      <c r="B49">
        <v>42.6</v>
      </c>
      <c r="G49" s="57">
        <v>0.15972222222222224</v>
      </c>
      <c r="H49">
        <v>30</v>
      </c>
      <c r="I49">
        <v>0</v>
      </c>
    </row>
    <row r="50" spans="1:9" ht="12.75">
      <c r="A50">
        <v>48</v>
      </c>
      <c r="B50">
        <v>42.7</v>
      </c>
      <c r="G50" s="57">
        <v>0.16319444444444445</v>
      </c>
      <c r="H50">
        <v>30.1</v>
      </c>
      <c r="I50">
        <v>0</v>
      </c>
    </row>
    <row r="51" spans="1:9" ht="12.75">
      <c r="A51">
        <v>49</v>
      </c>
      <c r="B51">
        <v>42.9</v>
      </c>
      <c r="G51" s="57">
        <v>0.16666666666666666</v>
      </c>
      <c r="H51">
        <v>30</v>
      </c>
      <c r="I51">
        <v>0</v>
      </c>
    </row>
    <row r="52" spans="1:9" ht="12.75">
      <c r="A52">
        <v>50</v>
      </c>
      <c r="B52">
        <v>42.9</v>
      </c>
      <c r="G52" s="57">
        <v>0.17013888888888887</v>
      </c>
      <c r="H52">
        <v>30.1</v>
      </c>
      <c r="I52">
        <v>0</v>
      </c>
    </row>
    <row r="53" spans="1:9" ht="12.75">
      <c r="A53">
        <v>51</v>
      </c>
      <c r="B53">
        <v>42.9</v>
      </c>
      <c r="G53" s="57">
        <v>0.17361111111111113</v>
      </c>
      <c r="H53">
        <v>30.1</v>
      </c>
      <c r="I53">
        <v>0</v>
      </c>
    </row>
    <row r="54" spans="1:9" ht="12.75">
      <c r="A54">
        <v>52</v>
      </c>
      <c r="B54">
        <v>42.8</v>
      </c>
      <c r="G54" s="57">
        <v>0.17708333333333334</v>
      </c>
      <c r="H54">
        <v>30</v>
      </c>
      <c r="I54">
        <v>0</v>
      </c>
    </row>
    <row r="55" spans="1:9" ht="12.75">
      <c r="A55">
        <v>53</v>
      </c>
      <c r="B55">
        <v>42.9</v>
      </c>
      <c r="G55" s="57">
        <v>0.18055555555555555</v>
      </c>
      <c r="H55">
        <v>30</v>
      </c>
      <c r="I55">
        <v>0</v>
      </c>
    </row>
    <row r="56" spans="1:9" ht="12.75">
      <c r="A56">
        <v>54</v>
      </c>
      <c r="B56">
        <v>42.9</v>
      </c>
      <c r="G56" s="57">
        <v>0.1840277777777778</v>
      </c>
      <c r="H56">
        <v>30</v>
      </c>
      <c r="I56">
        <v>0</v>
      </c>
    </row>
    <row r="57" spans="1:9" ht="12.75">
      <c r="A57">
        <v>55</v>
      </c>
      <c r="B57">
        <v>43.1</v>
      </c>
      <c r="G57" s="57">
        <v>0.1875</v>
      </c>
      <c r="H57">
        <v>29.8</v>
      </c>
      <c r="I57">
        <v>0</v>
      </c>
    </row>
    <row r="58" spans="1:9" ht="12.75">
      <c r="A58">
        <v>56</v>
      </c>
      <c r="B58">
        <v>42.9</v>
      </c>
      <c r="G58" s="57">
        <v>0.1909722222222222</v>
      </c>
      <c r="H58">
        <v>29.7</v>
      </c>
      <c r="I58">
        <v>0</v>
      </c>
    </row>
    <row r="59" spans="1:9" ht="12.75">
      <c r="A59">
        <v>57</v>
      </c>
      <c r="B59">
        <v>42.8</v>
      </c>
      <c r="G59" s="57">
        <v>0.19444444444444445</v>
      </c>
      <c r="H59">
        <v>29.4</v>
      </c>
      <c r="I59">
        <v>0</v>
      </c>
    </row>
    <row r="60" spans="1:9" ht="12.75">
      <c r="A60">
        <v>58</v>
      </c>
      <c r="B60">
        <v>42.8</v>
      </c>
      <c r="G60" s="57">
        <v>0.19791666666666666</v>
      </c>
      <c r="H60">
        <v>29.7</v>
      </c>
      <c r="I60">
        <v>0</v>
      </c>
    </row>
    <row r="61" spans="1:9" ht="12.75">
      <c r="A61">
        <v>59</v>
      </c>
      <c r="B61">
        <v>42.8</v>
      </c>
      <c r="G61" s="57">
        <v>0.20138888888888887</v>
      </c>
      <c r="H61">
        <v>29.7</v>
      </c>
      <c r="I61">
        <v>0</v>
      </c>
    </row>
    <row r="62" spans="1:9" ht="12.75">
      <c r="A62">
        <v>100</v>
      </c>
      <c r="B62">
        <v>42.7</v>
      </c>
      <c r="G62" s="57">
        <v>0.20486111111111113</v>
      </c>
      <c r="H62">
        <v>29.7</v>
      </c>
      <c r="I62">
        <v>0</v>
      </c>
    </row>
    <row r="63" spans="1:9" ht="12.75">
      <c r="A63">
        <v>101</v>
      </c>
      <c r="B63">
        <v>42.5</v>
      </c>
      <c r="G63" s="57">
        <v>0.20833333333333334</v>
      </c>
      <c r="H63">
        <v>29.5</v>
      </c>
      <c r="I63">
        <v>0</v>
      </c>
    </row>
    <row r="64" spans="1:9" ht="12.75">
      <c r="A64">
        <v>102</v>
      </c>
      <c r="B64">
        <v>42.6</v>
      </c>
      <c r="G64" s="57">
        <v>0.21180555555555555</v>
      </c>
      <c r="H64">
        <v>29.7</v>
      </c>
      <c r="I64">
        <v>0</v>
      </c>
    </row>
    <row r="65" spans="1:9" ht="12.75">
      <c r="A65">
        <v>103</v>
      </c>
      <c r="B65">
        <v>42.4</v>
      </c>
      <c r="G65" s="57">
        <v>0.2152777777777778</v>
      </c>
      <c r="H65">
        <v>29.7</v>
      </c>
      <c r="I65">
        <v>0</v>
      </c>
    </row>
    <row r="66" spans="1:9" ht="12.75">
      <c r="A66">
        <v>104</v>
      </c>
      <c r="B66">
        <v>42.5</v>
      </c>
      <c r="G66" s="57">
        <v>0.21875</v>
      </c>
      <c r="H66">
        <v>29.7</v>
      </c>
      <c r="I66">
        <v>0</v>
      </c>
    </row>
    <row r="67" spans="1:9" ht="12.75">
      <c r="A67">
        <v>105</v>
      </c>
      <c r="B67">
        <v>42.4</v>
      </c>
      <c r="G67" s="57">
        <v>0.2222222222222222</v>
      </c>
      <c r="H67">
        <v>29.7</v>
      </c>
      <c r="I67">
        <v>0</v>
      </c>
    </row>
    <row r="68" spans="1:9" ht="12.75">
      <c r="A68">
        <v>106</v>
      </c>
      <c r="B68">
        <v>42.4</v>
      </c>
      <c r="G68" s="57">
        <v>0.22569444444444445</v>
      </c>
      <c r="H68">
        <v>29.5</v>
      </c>
      <c r="I68">
        <v>0</v>
      </c>
    </row>
    <row r="69" spans="1:9" ht="12.75">
      <c r="A69">
        <v>107</v>
      </c>
      <c r="B69">
        <v>42.5</v>
      </c>
      <c r="G69" s="57">
        <v>0.22916666666666666</v>
      </c>
      <c r="H69">
        <v>29.5</v>
      </c>
      <c r="I69">
        <v>0</v>
      </c>
    </row>
    <row r="70" spans="1:9" ht="12.75">
      <c r="A70">
        <v>108</v>
      </c>
      <c r="B70">
        <v>42.4</v>
      </c>
      <c r="G70" s="57">
        <v>0.23263888888888887</v>
      </c>
      <c r="H70">
        <v>29.5</v>
      </c>
      <c r="I70">
        <v>0</v>
      </c>
    </row>
    <row r="71" spans="1:9" ht="12.75">
      <c r="A71">
        <v>109</v>
      </c>
      <c r="B71">
        <v>42.6</v>
      </c>
      <c r="G71" s="57">
        <v>0.23611111111111113</v>
      </c>
      <c r="H71">
        <v>29.5</v>
      </c>
      <c r="I71">
        <v>0</v>
      </c>
    </row>
    <row r="72" spans="1:9" ht="12.75">
      <c r="A72">
        <v>110</v>
      </c>
      <c r="B72">
        <v>42.5</v>
      </c>
      <c r="G72" s="57">
        <v>0.23958333333333334</v>
      </c>
      <c r="H72">
        <v>29.5</v>
      </c>
      <c r="I72">
        <v>0</v>
      </c>
    </row>
    <row r="73" spans="1:9" ht="12.75">
      <c r="A73">
        <v>111</v>
      </c>
      <c r="B73">
        <v>42.4</v>
      </c>
      <c r="G73" s="57">
        <v>0.24305555555555555</v>
      </c>
      <c r="H73">
        <v>29.5</v>
      </c>
      <c r="I73">
        <v>0</v>
      </c>
    </row>
    <row r="74" spans="1:9" ht="12.75">
      <c r="A74">
        <v>112</v>
      </c>
      <c r="B74">
        <v>42.6</v>
      </c>
      <c r="G74" s="57">
        <v>0.2465277777777778</v>
      </c>
      <c r="H74">
        <v>29.5</v>
      </c>
      <c r="I74">
        <v>0</v>
      </c>
    </row>
    <row r="75" spans="1:9" ht="12.75">
      <c r="A75">
        <v>113</v>
      </c>
      <c r="B75">
        <v>42.4</v>
      </c>
      <c r="G75" s="57">
        <v>0.25</v>
      </c>
      <c r="H75">
        <v>29.5</v>
      </c>
      <c r="I75">
        <v>0</v>
      </c>
    </row>
    <row r="76" spans="1:9" ht="12.75">
      <c r="A76">
        <v>114</v>
      </c>
      <c r="B76">
        <v>42.5</v>
      </c>
      <c r="G76" s="57">
        <v>0.2534722222222222</v>
      </c>
      <c r="H76">
        <v>29.5</v>
      </c>
      <c r="I76">
        <v>0</v>
      </c>
    </row>
    <row r="77" spans="1:9" ht="12.75">
      <c r="A77">
        <v>115</v>
      </c>
      <c r="B77">
        <v>42.4</v>
      </c>
      <c r="G77" s="57">
        <v>0.2569444444444445</v>
      </c>
      <c r="H77">
        <v>29.5</v>
      </c>
      <c r="I77">
        <v>0</v>
      </c>
    </row>
    <row r="78" spans="1:9" ht="12.75">
      <c r="A78">
        <v>116</v>
      </c>
      <c r="B78">
        <v>42.6</v>
      </c>
      <c r="G78" s="57">
        <v>0.2604166666666667</v>
      </c>
      <c r="H78">
        <v>29.5</v>
      </c>
      <c r="I78">
        <v>0</v>
      </c>
    </row>
    <row r="79" spans="1:9" ht="12.75">
      <c r="A79">
        <v>117</v>
      </c>
      <c r="B79">
        <v>42.3</v>
      </c>
      <c r="G79" s="57">
        <v>0.2638888888888889</v>
      </c>
      <c r="H79">
        <v>29.7</v>
      </c>
      <c r="I79">
        <v>0</v>
      </c>
    </row>
    <row r="80" spans="1:9" ht="12.75">
      <c r="A80">
        <v>118</v>
      </c>
      <c r="B80">
        <v>42.3</v>
      </c>
      <c r="G80" s="57">
        <v>0.2673611111111111</v>
      </c>
      <c r="H80">
        <v>29.7</v>
      </c>
      <c r="I80">
        <v>0</v>
      </c>
    </row>
    <row r="81" spans="1:9" ht="12.75">
      <c r="A81">
        <v>119</v>
      </c>
      <c r="B81">
        <v>42.5</v>
      </c>
      <c r="G81" s="57">
        <v>0.2708333333333333</v>
      </c>
      <c r="H81">
        <v>29.5</v>
      </c>
      <c r="I81">
        <v>0</v>
      </c>
    </row>
    <row r="82" spans="1:9" ht="12.75">
      <c r="A82">
        <v>120</v>
      </c>
      <c r="B82">
        <v>42.7</v>
      </c>
      <c r="G82" s="57">
        <v>0.2743055555555555</v>
      </c>
      <c r="H82">
        <v>29.7</v>
      </c>
      <c r="I82">
        <v>0</v>
      </c>
    </row>
    <row r="83" spans="1:9" ht="12.75">
      <c r="A83">
        <v>121</v>
      </c>
      <c r="B83">
        <v>42.5</v>
      </c>
      <c r="G83" s="57">
        <v>0.2777777777777778</v>
      </c>
      <c r="H83">
        <v>29.8</v>
      </c>
      <c r="I83">
        <v>0</v>
      </c>
    </row>
    <row r="84" spans="1:9" ht="12.75">
      <c r="A84">
        <v>122</v>
      </c>
      <c r="B84">
        <v>42.5</v>
      </c>
      <c r="G84" s="57">
        <v>0.28125</v>
      </c>
      <c r="H84">
        <v>29.7</v>
      </c>
      <c r="I84">
        <v>0</v>
      </c>
    </row>
    <row r="85" spans="1:9" ht="12.75">
      <c r="A85">
        <v>123</v>
      </c>
      <c r="B85">
        <v>42.5</v>
      </c>
      <c r="G85" s="57">
        <v>0.2847222222222222</v>
      </c>
      <c r="H85">
        <v>29.8</v>
      </c>
      <c r="I85">
        <v>0</v>
      </c>
    </row>
    <row r="86" spans="1:9" ht="12.75">
      <c r="A86">
        <v>124</v>
      </c>
      <c r="B86">
        <v>42.4</v>
      </c>
      <c r="G86" s="57">
        <v>0.2881944444444445</v>
      </c>
      <c r="H86">
        <v>30</v>
      </c>
      <c r="I86">
        <v>0</v>
      </c>
    </row>
    <row r="87" spans="1:9" ht="12.75">
      <c r="A87">
        <v>125</v>
      </c>
      <c r="B87">
        <v>42.4</v>
      </c>
      <c r="G87" s="57">
        <v>0.2916666666666667</v>
      </c>
      <c r="H87">
        <v>30</v>
      </c>
      <c r="I87">
        <v>0</v>
      </c>
    </row>
    <row r="88" spans="1:9" ht="12.75">
      <c r="A88">
        <v>126</v>
      </c>
      <c r="B88">
        <v>42.3</v>
      </c>
      <c r="G88" s="57">
        <v>0.2951388888888889</v>
      </c>
      <c r="H88">
        <v>30</v>
      </c>
      <c r="I88">
        <v>0</v>
      </c>
    </row>
    <row r="89" spans="1:9" ht="12.75">
      <c r="A89">
        <v>127</v>
      </c>
      <c r="B89">
        <v>42.5</v>
      </c>
      <c r="G89" s="57">
        <v>0.2986111111111111</v>
      </c>
      <c r="H89">
        <v>30.1</v>
      </c>
      <c r="I89">
        <v>0</v>
      </c>
    </row>
    <row r="90" spans="1:9" ht="12.75">
      <c r="A90">
        <v>128</v>
      </c>
      <c r="B90">
        <v>42.4</v>
      </c>
      <c r="G90" s="57">
        <v>0.3020833333333333</v>
      </c>
      <c r="H90">
        <v>30.1</v>
      </c>
      <c r="I90">
        <v>0</v>
      </c>
    </row>
    <row r="91" spans="1:9" ht="12.75">
      <c r="A91">
        <v>129</v>
      </c>
      <c r="B91">
        <v>42.4</v>
      </c>
      <c r="G91" s="57">
        <v>0.3055555555555555</v>
      </c>
      <c r="H91">
        <v>30.1</v>
      </c>
      <c r="I91">
        <v>0</v>
      </c>
    </row>
    <row r="92" spans="1:9" ht="12.75">
      <c r="A92">
        <v>130</v>
      </c>
      <c r="B92">
        <v>42.5</v>
      </c>
      <c r="G92" s="57">
        <v>0.3090277777777778</v>
      </c>
      <c r="H92">
        <v>30.3</v>
      </c>
      <c r="I92">
        <v>0</v>
      </c>
    </row>
    <row r="93" spans="1:9" ht="12.75">
      <c r="A93">
        <v>131</v>
      </c>
      <c r="B93">
        <v>42.2</v>
      </c>
      <c r="G93" s="57">
        <v>0.3125</v>
      </c>
      <c r="H93">
        <v>30.4</v>
      </c>
      <c r="I93">
        <v>0</v>
      </c>
    </row>
    <row r="94" spans="1:9" ht="12.75">
      <c r="A94">
        <v>132</v>
      </c>
      <c r="B94">
        <v>42.4</v>
      </c>
      <c r="G94" s="57">
        <v>0.3159722222222222</v>
      </c>
      <c r="H94">
        <v>30.4</v>
      </c>
      <c r="I94">
        <v>0</v>
      </c>
    </row>
    <row r="95" spans="1:9" ht="12.75">
      <c r="A95">
        <v>133</v>
      </c>
      <c r="B95">
        <v>42.3</v>
      </c>
      <c r="G95" s="57">
        <v>0.3194444444444445</v>
      </c>
      <c r="H95">
        <v>30.3</v>
      </c>
      <c r="I95">
        <v>0</v>
      </c>
    </row>
    <row r="96" spans="1:9" ht="12.75">
      <c r="A96">
        <v>134</v>
      </c>
      <c r="B96">
        <v>42.3</v>
      </c>
      <c r="G96" s="57">
        <v>0.3229166666666667</v>
      </c>
      <c r="H96">
        <v>30.4</v>
      </c>
      <c r="I96">
        <v>0</v>
      </c>
    </row>
    <row r="97" spans="1:9" ht="12.75">
      <c r="A97">
        <v>135</v>
      </c>
      <c r="B97">
        <v>42.3</v>
      </c>
      <c r="G97" s="57">
        <v>0.3263888888888889</v>
      </c>
      <c r="H97">
        <v>30.4</v>
      </c>
      <c r="I97">
        <v>0</v>
      </c>
    </row>
    <row r="98" spans="1:9" ht="12.75">
      <c r="A98">
        <v>136</v>
      </c>
      <c r="B98">
        <v>42.4</v>
      </c>
      <c r="G98" s="57">
        <v>0.3298611111111111</v>
      </c>
      <c r="H98">
        <v>30.4</v>
      </c>
      <c r="I98">
        <v>0</v>
      </c>
    </row>
    <row r="99" spans="1:9" ht="12.75">
      <c r="A99">
        <v>137</v>
      </c>
      <c r="B99">
        <v>42.2</v>
      </c>
      <c r="G99" s="57">
        <v>0.3333333333333333</v>
      </c>
      <c r="H99">
        <v>30.4</v>
      </c>
      <c r="I99">
        <v>0</v>
      </c>
    </row>
    <row r="100" spans="1:9" ht="12.75">
      <c r="A100">
        <v>138</v>
      </c>
      <c r="B100">
        <v>42.2</v>
      </c>
      <c r="G100" s="57">
        <v>0.3368055555555556</v>
      </c>
      <c r="H100">
        <v>30.4</v>
      </c>
      <c r="I100">
        <v>0</v>
      </c>
    </row>
    <row r="101" spans="1:9" ht="12.75">
      <c r="A101">
        <v>139</v>
      </c>
      <c r="B101">
        <v>42.3</v>
      </c>
      <c r="G101" s="57">
        <v>0.34027777777777773</v>
      </c>
      <c r="H101">
        <v>30.3</v>
      </c>
      <c r="I101">
        <v>0</v>
      </c>
    </row>
    <row r="102" spans="1:9" ht="12.75">
      <c r="A102">
        <v>140</v>
      </c>
      <c r="B102">
        <v>42.1</v>
      </c>
      <c r="G102" s="57">
        <v>0.34375</v>
      </c>
      <c r="H102">
        <v>30.3</v>
      </c>
      <c r="I102">
        <v>0</v>
      </c>
    </row>
    <row r="103" spans="1:9" ht="12.75">
      <c r="A103">
        <v>141</v>
      </c>
      <c r="B103">
        <v>42.2</v>
      </c>
      <c r="G103" s="57">
        <v>0.34722222222222227</v>
      </c>
      <c r="H103">
        <v>30.4</v>
      </c>
      <c r="I103">
        <v>0</v>
      </c>
    </row>
    <row r="104" spans="1:9" ht="12.75">
      <c r="A104">
        <v>142</v>
      </c>
      <c r="B104">
        <v>42.2</v>
      </c>
      <c r="G104" s="57">
        <v>0.3506944444444444</v>
      </c>
      <c r="H104">
        <v>30.4</v>
      </c>
      <c r="I104">
        <v>0</v>
      </c>
    </row>
    <row r="105" spans="1:9" ht="12.75">
      <c r="A105">
        <v>143</v>
      </c>
      <c r="B105">
        <v>42.3</v>
      </c>
      <c r="G105" s="57">
        <v>0.3541666666666667</v>
      </c>
      <c r="H105">
        <v>30.4</v>
      </c>
      <c r="I105">
        <v>0</v>
      </c>
    </row>
    <row r="106" spans="1:9" ht="12.75">
      <c r="A106">
        <v>144</v>
      </c>
      <c r="B106">
        <v>42.1</v>
      </c>
      <c r="G106" s="57">
        <v>0.3576388888888889</v>
      </c>
      <c r="H106">
        <v>30.4</v>
      </c>
      <c r="I106">
        <v>0</v>
      </c>
    </row>
    <row r="107" spans="1:9" ht="12.75">
      <c r="A107">
        <v>145</v>
      </c>
      <c r="B107">
        <v>42.1</v>
      </c>
      <c r="G107" s="57">
        <v>0.3611111111111111</v>
      </c>
      <c r="H107">
        <v>30.4</v>
      </c>
      <c r="I107">
        <v>0</v>
      </c>
    </row>
    <row r="108" spans="1:9" ht="12.75">
      <c r="A108">
        <v>146</v>
      </c>
      <c r="B108">
        <v>42.1</v>
      </c>
      <c r="G108" s="57">
        <v>0.3645833333333333</v>
      </c>
      <c r="H108">
        <v>30.4</v>
      </c>
      <c r="I108">
        <v>0</v>
      </c>
    </row>
    <row r="109" spans="1:9" ht="12.75">
      <c r="A109">
        <v>147</v>
      </c>
      <c r="B109">
        <v>42.1</v>
      </c>
      <c r="G109" s="57">
        <v>0.3680555555555556</v>
      </c>
      <c r="H109">
        <v>30.3</v>
      </c>
      <c r="I109">
        <v>0</v>
      </c>
    </row>
    <row r="110" spans="1:9" ht="12.75">
      <c r="A110">
        <v>148</v>
      </c>
      <c r="B110">
        <v>42.3</v>
      </c>
      <c r="G110" s="57">
        <v>0.37152777777777773</v>
      </c>
      <c r="H110">
        <v>30.4</v>
      </c>
      <c r="I110">
        <v>0</v>
      </c>
    </row>
    <row r="111" spans="1:9" ht="12.75">
      <c r="A111">
        <v>149</v>
      </c>
      <c r="B111">
        <v>42.1</v>
      </c>
      <c r="G111" s="57">
        <v>0.375</v>
      </c>
      <c r="H111">
        <v>30.4</v>
      </c>
      <c r="I111">
        <v>0</v>
      </c>
    </row>
    <row r="112" spans="1:9" ht="12.75">
      <c r="A112">
        <v>150</v>
      </c>
      <c r="B112">
        <v>42.1</v>
      </c>
      <c r="G112" s="57">
        <v>0.37847222222222227</v>
      </c>
      <c r="H112">
        <v>30.4</v>
      </c>
      <c r="I112">
        <v>0</v>
      </c>
    </row>
    <row r="113" spans="1:9" ht="12.75">
      <c r="A113">
        <v>151</v>
      </c>
      <c r="B113">
        <v>42.1</v>
      </c>
      <c r="G113" s="57">
        <v>0.3819444444444444</v>
      </c>
      <c r="H113">
        <v>30.3</v>
      </c>
      <c r="I113">
        <v>0</v>
      </c>
    </row>
    <row r="114" spans="1:9" ht="12.75">
      <c r="A114">
        <v>152</v>
      </c>
      <c r="B114">
        <v>42.2</v>
      </c>
      <c r="G114" s="57">
        <v>0.3854166666666667</v>
      </c>
      <c r="H114">
        <v>30.3</v>
      </c>
      <c r="I114">
        <v>0</v>
      </c>
    </row>
    <row r="115" spans="1:9" ht="12.75">
      <c r="A115">
        <v>153</v>
      </c>
      <c r="B115">
        <v>42.2</v>
      </c>
      <c r="G115" s="57">
        <v>0.3888888888888889</v>
      </c>
      <c r="H115">
        <v>30.3</v>
      </c>
      <c r="I115">
        <v>0</v>
      </c>
    </row>
    <row r="116" spans="1:9" ht="12.75">
      <c r="A116">
        <v>154</v>
      </c>
      <c r="B116">
        <v>42.2</v>
      </c>
      <c r="G116" s="57">
        <v>0.3923611111111111</v>
      </c>
      <c r="H116">
        <v>30.3</v>
      </c>
      <c r="I116">
        <v>0</v>
      </c>
    </row>
    <row r="117" spans="1:9" ht="12.75">
      <c r="A117">
        <v>155</v>
      </c>
      <c r="B117">
        <v>42.3</v>
      </c>
      <c r="G117" s="57">
        <v>0.3958333333333333</v>
      </c>
      <c r="H117">
        <v>30.1</v>
      </c>
      <c r="I117">
        <v>0</v>
      </c>
    </row>
    <row r="118" spans="1:9" ht="12.75">
      <c r="A118">
        <v>156</v>
      </c>
      <c r="B118">
        <v>42.1</v>
      </c>
      <c r="G118" s="57">
        <v>0.3993055555555556</v>
      </c>
      <c r="H118">
        <v>30.3</v>
      </c>
      <c r="I118">
        <v>0</v>
      </c>
    </row>
    <row r="119" spans="1:9" ht="12.75">
      <c r="A119">
        <v>157</v>
      </c>
      <c r="B119">
        <v>42.2</v>
      </c>
      <c r="G119" s="57">
        <v>0.40277777777777773</v>
      </c>
      <c r="H119">
        <v>30.4</v>
      </c>
      <c r="I119">
        <v>0</v>
      </c>
    </row>
    <row r="120" spans="1:9" ht="12.75">
      <c r="A120">
        <v>158</v>
      </c>
      <c r="B120">
        <v>42.1</v>
      </c>
      <c r="G120" s="57">
        <v>0.40625</v>
      </c>
      <c r="H120">
        <v>30.4</v>
      </c>
      <c r="I120">
        <v>0</v>
      </c>
    </row>
    <row r="121" spans="1:9" ht="12.75">
      <c r="A121">
        <v>159</v>
      </c>
      <c r="B121">
        <v>42.3</v>
      </c>
      <c r="G121" s="57">
        <v>0.40972222222222227</v>
      </c>
      <c r="H121">
        <v>30.3</v>
      </c>
      <c r="I121">
        <v>0</v>
      </c>
    </row>
    <row r="122" spans="1:9" ht="12.75">
      <c r="A122">
        <v>200</v>
      </c>
      <c r="B122">
        <v>42.3</v>
      </c>
      <c r="G122" s="57">
        <v>0.4131944444444444</v>
      </c>
      <c r="H122">
        <v>30.3</v>
      </c>
      <c r="I122">
        <v>0</v>
      </c>
    </row>
    <row r="123" spans="1:9" ht="12.75">
      <c r="A123">
        <v>201</v>
      </c>
      <c r="B123">
        <v>42.3</v>
      </c>
      <c r="G123" s="57">
        <v>0.4166666666666667</v>
      </c>
      <c r="H123">
        <v>30.4</v>
      </c>
      <c r="I123">
        <v>0</v>
      </c>
    </row>
    <row r="124" spans="1:9" ht="12.75">
      <c r="A124">
        <v>202</v>
      </c>
      <c r="B124">
        <v>42.3</v>
      </c>
      <c r="G124" s="57">
        <v>0.4201388888888889</v>
      </c>
      <c r="H124">
        <v>30.6</v>
      </c>
      <c r="I124">
        <v>0</v>
      </c>
    </row>
    <row r="125" spans="1:9" ht="12.75">
      <c r="A125">
        <v>203</v>
      </c>
      <c r="B125">
        <v>42.4</v>
      </c>
      <c r="G125" s="57">
        <v>0.4236111111111111</v>
      </c>
      <c r="H125">
        <v>30.6</v>
      </c>
      <c r="I125">
        <v>0</v>
      </c>
    </row>
    <row r="126" spans="1:9" ht="12.75">
      <c r="A126">
        <v>204</v>
      </c>
      <c r="B126">
        <v>42.5</v>
      </c>
      <c r="G126" s="57">
        <v>0.4270833333333333</v>
      </c>
      <c r="H126">
        <v>30.7</v>
      </c>
      <c r="I126">
        <v>0</v>
      </c>
    </row>
    <row r="127" spans="1:9" ht="12.75">
      <c r="A127">
        <v>205</v>
      </c>
      <c r="B127">
        <v>42.8</v>
      </c>
      <c r="G127" s="57">
        <v>0.4305555555555556</v>
      </c>
      <c r="H127">
        <v>30.7</v>
      </c>
      <c r="I127">
        <v>0</v>
      </c>
    </row>
    <row r="128" spans="1:9" ht="12.75">
      <c r="A128">
        <v>206</v>
      </c>
      <c r="B128">
        <v>42.7</v>
      </c>
      <c r="G128" s="57">
        <v>0.43402777777777773</v>
      </c>
      <c r="H128">
        <v>30.7</v>
      </c>
      <c r="I128">
        <v>0</v>
      </c>
    </row>
    <row r="129" spans="1:9" ht="12.75">
      <c r="A129">
        <v>207</v>
      </c>
      <c r="B129">
        <v>42.8</v>
      </c>
      <c r="G129" s="57">
        <v>0.4375</v>
      </c>
      <c r="H129">
        <v>30.7</v>
      </c>
      <c r="I129">
        <v>0</v>
      </c>
    </row>
    <row r="130" spans="1:9" ht="12.75">
      <c r="A130">
        <v>208</v>
      </c>
      <c r="B130">
        <v>43.1</v>
      </c>
      <c r="G130" s="57">
        <v>0.44097222222222227</v>
      </c>
      <c r="H130">
        <v>30.6</v>
      </c>
      <c r="I130">
        <v>0</v>
      </c>
    </row>
    <row r="131" spans="1:9" ht="12.75">
      <c r="A131">
        <v>209</v>
      </c>
      <c r="B131">
        <v>43.2</v>
      </c>
      <c r="G131" s="57">
        <v>0.4444444444444444</v>
      </c>
      <c r="H131">
        <v>30.7</v>
      </c>
      <c r="I131">
        <v>0</v>
      </c>
    </row>
    <row r="132" spans="1:9" ht="12.75">
      <c r="A132">
        <v>210</v>
      </c>
      <c r="B132">
        <v>43.1</v>
      </c>
      <c r="G132" s="57">
        <v>0.4479166666666667</v>
      </c>
      <c r="H132">
        <v>30.9</v>
      </c>
      <c r="I132">
        <v>0</v>
      </c>
    </row>
    <row r="133" spans="1:9" ht="12.75">
      <c r="A133">
        <v>211</v>
      </c>
      <c r="B133">
        <v>43.2</v>
      </c>
      <c r="G133" s="57">
        <v>0.4513888888888889</v>
      </c>
      <c r="H133">
        <v>30.9</v>
      </c>
      <c r="I133">
        <v>0</v>
      </c>
    </row>
    <row r="134" spans="1:9" ht="12.75">
      <c r="A134">
        <v>212</v>
      </c>
      <c r="B134">
        <v>43.3</v>
      </c>
      <c r="G134" s="57">
        <v>0.4548611111111111</v>
      </c>
      <c r="H134">
        <v>30.9</v>
      </c>
      <c r="I134">
        <v>0</v>
      </c>
    </row>
    <row r="135" spans="1:9" ht="12.75">
      <c r="A135">
        <v>213</v>
      </c>
      <c r="B135">
        <v>43.4</v>
      </c>
      <c r="G135" s="57">
        <v>0.4583333333333333</v>
      </c>
      <c r="H135">
        <v>31</v>
      </c>
      <c r="I135">
        <v>0</v>
      </c>
    </row>
    <row r="136" spans="1:9" ht="12.75">
      <c r="A136">
        <v>214</v>
      </c>
      <c r="B136">
        <v>43.3</v>
      </c>
      <c r="G136" s="57">
        <v>0.4618055555555556</v>
      </c>
      <c r="H136">
        <v>30.9</v>
      </c>
      <c r="I136">
        <v>0</v>
      </c>
    </row>
    <row r="137" spans="1:9" ht="12.75">
      <c r="A137">
        <v>215</v>
      </c>
      <c r="B137">
        <v>43.3</v>
      </c>
      <c r="G137" s="57">
        <v>0.46527777777777773</v>
      </c>
      <c r="H137">
        <v>30.9</v>
      </c>
      <c r="I137">
        <v>0</v>
      </c>
    </row>
    <row r="138" spans="1:9" ht="12.75">
      <c r="A138">
        <v>216</v>
      </c>
      <c r="B138">
        <v>43.4</v>
      </c>
      <c r="G138" s="57">
        <v>0.46875</v>
      </c>
      <c r="H138">
        <v>30.9</v>
      </c>
      <c r="I138">
        <v>0</v>
      </c>
    </row>
    <row r="139" spans="1:9" ht="12.75">
      <c r="A139">
        <v>217</v>
      </c>
      <c r="B139">
        <v>43.5</v>
      </c>
      <c r="G139" s="57">
        <v>0.47222222222222227</v>
      </c>
      <c r="H139">
        <v>30.7</v>
      </c>
      <c r="I139">
        <v>0</v>
      </c>
    </row>
    <row r="140" spans="1:9" ht="12.75">
      <c r="A140">
        <v>218</v>
      </c>
      <c r="B140">
        <v>43.3</v>
      </c>
      <c r="G140" s="57">
        <v>0.4756944444444444</v>
      </c>
      <c r="H140">
        <v>30.7</v>
      </c>
      <c r="I140">
        <v>0</v>
      </c>
    </row>
    <row r="141" spans="1:9" ht="12.75">
      <c r="A141">
        <v>219</v>
      </c>
      <c r="B141">
        <v>43.3</v>
      </c>
      <c r="G141" s="57">
        <v>0.4791666666666667</v>
      </c>
      <c r="H141">
        <v>30.9</v>
      </c>
      <c r="I141">
        <v>0</v>
      </c>
    </row>
    <row r="142" spans="1:9" ht="12.75">
      <c r="A142">
        <v>220</v>
      </c>
      <c r="B142">
        <v>43.4</v>
      </c>
      <c r="G142" s="57">
        <v>0.4826388888888889</v>
      </c>
      <c r="H142">
        <v>30.7</v>
      </c>
      <c r="I142">
        <v>0</v>
      </c>
    </row>
    <row r="143" spans="1:9" ht="12.75">
      <c r="A143">
        <v>221</v>
      </c>
      <c r="B143">
        <v>43.4</v>
      </c>
      <c r="G143" s="57">
        <v>0.4861111111111111</v>
      </c>
      <c r="H143">
        <v>30.7</v>
      </c>
      <c r="I143">
        <v>0</v>
      </c>
    </row>
    <row r="144" spans="1:9" ht="12.75">
      <c r="A144">
        <v>222</v>
      </c>
      <c r="B144">
        <v>43.3</v>
      </c>
      <c r="G144" s="57">
        <v>0.4895833333333333</v>
      </c>
      <c r="H144">
        <v>30.9</v>
      </c>
      <c r="I144">
        <v>0</v>
      </c>
    </row>
    <row r="145" spans="1:9" ht="12.75">
      <c r="A145">
        <v>223</v>
      </c>
      <c r="B145">
        <v>43.4</v>
      </c>
      <c r="G145" s="57">
        <v>0.4930555555555556</v>
      </c>
      <c r="H145">
        <v>30.9</v>
      </c>
      <c r="I145">
        <v>0</v>
      </c>
    </row>
    <row r="146" spans="1:9" ht="12.75">
      <c r="A146">
        <v>224</v>
      </c>
      <c r="B146">
        <v>43.3</v>
      </c>
      <c r="G146" s="57">
        <v>0.49652777777777773</v>
      </c>
      <c r="H146">
        <v>31</v>
      </c>
      <c r="I146">
        <v>0</v>
      </c>
    </row>
    <row r="147" spans="1:9" ht="12.75">
      <c r="A147">
        <v>225</v>
      </c>
      <c r="B147">
        <v>43.5</v>
      </c>
      <c r="G147" s="57">
        <v>0.5</v>
      </c>
      <c r="H147">
        <v>31</v>
      </c>
      <c r="I147">
        <v>0</v>
      </c>
    </row>
    <row r="148" spans="1:9" ht="12.75">
      <c r="A148">
        <v>226</v>
      </c>
      <c r="B148">
        <v>43.3</v>
      </c>
      <c r="G148" s="57">
        <v>0.5034722222222222</v>
      </c>
      <c r="H148">
        <v>30.9</v>
      </c>
      <c r="I148">
        <v>0</v>
      </c>
    </row>
    <row r="149" spans="1:9" ht="12.75">
      <c r="A149">
        <v>227</v>
      </c>
      <c r="B149">
        <v>43.5</v>
      </c>
      <c r="G149" s="57">
        <v>0.5069444444444444</v>
      </c>
      <c r="H149">
        <v>30.9</v>
      </c>
      <c r="I149">
        <v>0</v>
      </c>
    </row>
    <row r="150" spans="1:9" ht="12.75">
      <c r="A150">
        <v>228</v>
      </c>
      <c r="B150">
        <v>43.6</v>
      </c>
      <c r="G150" s="57">
        <v>0.5104166666666666</v>
      </c>
      <c r="H150">
        <v>30.9</v>
      </c>
      <c r="I150">
        <v>0</v>
      </c>
    </row>
    <row r="151" spans="1:9" ht="12.75">
      <c r="A151">
        <v>229</v>
      </c>
      <c r="B151">
        <v>43.4</v>
      </c>
      <c r="G151" s="57">
        <v>0.513888888888889</v>
      </c>
      <c r="H151">
        <v>31</v>
      </c>
      <c r="I151">
        <v>0</v>
      </c>
    </row>
    <row r="152" spans="1:9" ht="12.75">
      <c r="A152">
        <v>230</v>
      </c>
      <c r="B152">
        <v>43.5</v>
      </c>
      <c r="G152" s="57">
        <v>0.517361111111111</v>
      </c>
      <c r="H152">
        <v>31</v>
      </c>
      <c r="I152">
        <v>0</v>
      </c>
    </row>
    <row r="153" spans="1:9" ht="12.75">
      <c r="A153">
        <v>231</v>
      </c>
      <c r="B153">
        <v>43.4</v>
      </c>
      <c r="G153" s="57">
        <v>0.5208333333333334</v>
      </c>
      <c r="H153">
        <v>31.2</v>
      </c>
      <c r="I153">
        <v>0</v>
      </c>
    </row>
    <row r="154" spans="1:9" ht="12.75">
      <c r="A154">
        <v>232</v>
      </c>
      <c r="B154">
        <v>43.5</v>
      </c>
      <c r="G154" s="57">
        <v>0.5243055555555556</v>
      </c>
      <c r="H154">
        <v>31.2</v>
      </c>
      <c r="I154">
        <v>0</v>
      </c>
    </row>
    <row r="155" spans="1:9" ht="12.75">
      <c r="A155">
        <v>233</v>
      </c>
      <c r="B155">
        <v>43.4</v>
      </c>
      <c r="G155" s="57">
        <v>0.5277777777777778</v>
      </c>
      <c r="H155">
        <v>31.2</v>
      </c>
      <c r="I155">
        <v>0</v>
      </c>
    </row>
    <row r="156" spans="1:9" ht="12.75">
      <c r="A156">
        <v>234</v>
      </c>
      <c r="B156">
        <v>43.5</v>
      </c>
      <c r="G156" s="57">
        <v>0.53125</v>
      </c>
      <c r="H156">
        <v>31.3</v>
      </c>
      <c r="I156">
        <v>0</v>
      </c>
    </row>
    <row r="157" spans="1:9" ht="12.75">
      <c r="A157">
        <v>235</v>
      </c>
      <c r="B157">
        <v>43.7</v>
      </c>
      <c r="G157" s="57">
        <v>0.5347222222222222</v>
      </c>
      <c r="H157">
        <v>31.3</v>
      </c>
      <c r="I157">
        <v>0</v>
      </c>
    </row>
    <row r="158" spans="1:9" ht="12.75">
      <c r="A158">
        <v>236</v>
      </c>
      <c r="B158">
        <v>44.1</v>
      </c>
      <c r="G158" s="57">
        <v>0.5381944444444444</v>
      </c>
      <c r="H158">
        <v>31.3</v>
      </c>
      <c r="I158">
        <v>0</v>
      </c>
    </row>
    <row r="159" spans="1:9" ht="12.75">
      <c r="A159">
        <v>237</v>
      </c>
      <c r="B159">
        <v>44.3</v>
      </c>
      <c r="G159" s="57">
        <v>0.5416666666666666</v>
      </c>
      <c r="H159">
        <v>31</v>
      </c>
      <c r="I159">
        <v>0</v>
      </c>
    </row>
    <row r="160" spans="1:9" ht="12.75">
      <c r="A160">
        <v>238</v>
      </c>
      <c r="B160">
        <v>44.8</v>
      </c>
      <c r="G160" s="57">
        <v>0.545138888888889</v>
      </c>
      <c r="H160">
        <v>31</v>
      </c>
      <c r="I160">
        <v>0</v>
      </c>
    </row>
    <row r="161" spans="1:9" ht="12.75">
      <c r="A161">
        <v>239</v>
      </c>
      <c r="B161">
        <v>44.9</v>
      </c>
      <c r="G161" s="57">
        <v>0.548611111111111</v>
      </c>
      <c r="H161">
        <v>31</v>
      </c>
      <c r="I161">
        <v>0</v>
      </c>
    </row>
    <row r="162" spans="1:9" ht="12.75">
      <c r="A162">
        <v>240</v>
      </c>
      <c r="B162">
        <v>44.9</v>
      </c>
      <c r="G162" s="57">
        <v>0.5520833333333334</v>
      </c>
      <c r="H162">
        <v>31.3</v>
      </c>
      <c r="I162">
        <v>0</v>
      </c>
    </row>
    <row r="163" spans="1:9" ht="12.75">
      <c r="A163">
        <v>241</v>
      </c>
      <c r="B163">
        <v>44.9</v>
      </c>
      <c r="G163" s="57">
        <v>0.5555555555555556</v>
      </c>
      <c r="H163">
        <v>31.2</v>
      </c>
      <c r="I163">
        <v>0</v>
      </c>
    </row>
    <row r="164" spans="1:9" ht="12.75">
      <c r="A164">
        <v>242</v>
      </c>
      <c r="B164">
        <v>45.1</v>
      </c>
      <c r="G164" s="57">
        <v>0.5590277777777778</v>
      </c>
      <c r="H164">
        <v>31.2</v>
      </c>
      <c r="I164">
        <v>0</v>
      </c>
    </row>
    <row r="165" spans="1:9" ht="12.75">
      <c r="A165">
        <v>243</v>
      </c>
      <c r="B165">
        <v>45.1</v>
      </c>
      <c r="G165" s="57">
        <v>0.5625</v>
      </c>
      <c r="H165">
        <v>31.2</v>
      </c>
      <c r="I165">
        <v>0</v>
      </c>
    </row>
    <row r="166" spans="1:9" ht="12.75">
      <c r="A166">
        <v>244</v>
      </c>
      <c r="B166">
        <v>45.2</v>
      </c>
      <c r="G166" s="57">
        <v>0.5659722222222222</v>
      </c>
      <c r="H166">
        <v>31</v>
      </c>
      <c r="I166">
        <v>0</v>
      </c>
    </row>
    <row r="167" spans="1:9" ht="12.75">
      <c r="A167">
        <v>245</v>
      </c>
      <c r="B167">
        <v>45.2</v>
      </c>
      <c r="G167" s="57">
        <v>0.5694444444444444</v>
      </c>
      <c r="H167">
        <v>30.9</v>
      </c>
      <c r="I167">
        <v>0</v>
      </c>
    </row>
    <row r="168" spans="1:9" ht="12.75">
      <c r="A168">
        <v>246</v>
      </c>
      <c r="B168">
        <v>45.2</v>
      </c>
      <c r="G168" s="57">
        <v>0.5729166666666666</v>
      </c>
      <c r="H168">
        <v>30.9</v>
      </c>
      <c r="I168">
        <v>0</v>
      </c>
    </row>
    <row r="169" spans="1:9" ht="12.75">
      <c r="A169">
        <v>247</v>
      </c>
      <c r="B169">
        <v>45.3</v>
      </c>
      <c r="G169" s="57">
        <v>0.576388888888889</v>
      </c>
      <c r="H169">
        <v>31</v>
      </c>
      <c r="I169">
        <v>0</v>
      </c>
    </row>
    <row r="170" spans="1:9" ht="12.75">
      <c r="A170">
        <v>248</v>
      </c>
      <c r="B170">
        <v>45.2</v>
      </c>
      <c r="G170" s="57">
        <v>0.579861111111111</v>
      </c>
      <c r="H170">
        <v>31</v>
      </c>
      <c r="I170">
        <v>0</v>
      </c>
    </row>
    <row r="171" spans="1:9" ht="12.75">
      <c r="A171">
        <v>249</v>
      </c>
      <c r="B171">
        <v>45.4</v>
      </c>
      <c r="G171" s="57">
        <v>0.5833333333333334</v>
      </c>
      <c r="H171">
        <v>31.2</v>
      </c>
      <c r="I171">
        <v>0</v>
      </c>
    </row>
    <row r="172" spans="1:9" ht="12.75">
      <c r="A172">
        <v>250</v>
      </c>
      <c r="B172">
        <v>45.5</v>
      </c>
      <c r="G172" s="57">
        <v>0.5868055555555556</v>
      </c>
      <c r="H172">
        <v>31.2</v>
      </c>
      <c r="I172">
        <v>0</v>
      </c>
    </row>
    <row r="173" spans="1:9" ht="12.75">
      <c r="A173">
        <v>251</v>
      </c>
      <c r="B173">
        <v>45.4</v>
      </c>
      <c r="G173" s="57">
        <v>0.5902777777777778</v>
      </c>
      <c r="H173">
        <v>31.2</v>
      </c>
      <c r="I173">
        <v>0</v>
      </c>
    </row>
    <row r="174" spans="1:9" ht="12.75">
      <c r="A174">
        <v>252</v>
      </c>
      <c r="B174">
        <v>45.4</v>
      </c>
      <c r="G174" s="57">
        <v>0.59375</v>
      </c>
      <c r="H174">
        <v>31.2</v>
      </c>
      <c r="I174">
        <v>0</v>
      </c>
    </row>
    <row r="175" spans="1:9" ht="12.75">
      <c r="A175">
        <v>253</v>
      </c>
      <c r="B175">
        <v>45.3</v>
      </c>
      <c r="G175" s="57">
        <v>0.5972222222222222</v>
      </c>
      <c r="H175">
        <v>31.3</v>
      </c>
      <c r="I175">
        <v>0</v>
      </c>
    </row>
    <row r="176" spans="1:9" ht="12.75">
      <c r="A176">
        <v>254</v>
      </c>
      <c r="B176">
        <v>45.3</v>
      </c>
      <c r="G176" s="57">
        <v>0.6006944444444444</v>
      </c>
      <c r="H176">
        <v>31.3</v>
      </c>
      <c r="I176">
        <v>0</v>
      </c>
    </row>
    <row r="177" spans="1:9" ht="12.75">
      <c r="A177">
        <v>255</v>
      </c>
      <c r="B177">
        <v>45.4</v>
      </c>
      <c r="G177" s="57">
        <v>0.6041666666666666</v>
      </c>
      <c r="H177">
        <v>31.3</v>
      </c>
      <c r="I177">
        <v>0</v>
      </c>
    </row>
    <row r="178" spans="1:9" ht="12.75">
      <c r="A178">
        <v>256</v>
      </c>
      <c r="B178">
        <v>45.4</v>
      </c>
      <c r="G178" s="57">
        <v>0.607638888888889</v>
      </c>
      <c r="H178">
        <v>31.3</v>
      </c>
      <c r="I178">
        <v>0</v>
      </c>
    </row>
    <row r="179" spans="1:9" ht="12.75">
      <c r="A179">
        <v>257</v>
      </c>
      <c r="B179">
        <v>45.4</v>
      </c>
      <c r="G179" s="57">
        <v>0.611111111111111</v>
      </c>
      <c r="H179">
        <v>31.3</v>
      </c>
      <c r="I179">
        <v>0</v>
      </c>
    </row>
    <row r="180" spans="1:9" ht="12.75">
      <c r="A180">
        <v>258</v>
      </c>
      <c r="B180">
        <v>45.3</v>
      </c>
      <c r="G180" s="57">
        <v>0.6145833333333334</v>
      </c>
      <c r="H180">
        <v>31.3</v>
      </c>
      <c r="I180">
        <v>0</v>
      </c>
    </row>
    <row r="181" spans="1:9" ht="12.75">
      <c r="A181">
        <v>259</v>
      </c>
      <c r="B181">
        <v>45.5</v>
      </c>
      <c r="G181" s="57">
        <v>0.6180555555555556</v>
      </c>
      <c r="H181">
        <v>31.2</v>
      </c>
      <c r="I181">
        <v>0</v>
      </c>
    </row>
    <row r="182" spans="1:9" ht="12.75">
      <c r="A182">
        <v>300</v>
      </c>
      <c r="B182">
        <v>45.6</v>
      </c>
      <c r="G182" s="57">
        <v>0.6215277777777778</v>
      </c>
      <c r="H182">
        <v>31</v>
      </c>
      <c r="I182">
        <v>0</v>
      </c>
    </row>
    <row r="183" spans="1:9" ht="12.75">
      <c r="A183">
        <v>301</v>
      </c>
      <c r="B183">
        <v>45.4</v>
      </c>
      <c r="G183" s="57">
        <v>0.625</v>
      </c>
      <c r="H183">
        <v>31.2</v>
      </c>
      <c r="I183">
        <v>0</v>
      </c>
    </row>
    <row r="184" spans="1:9" ht="12.75">
      <c r="A184">
        <v>302</v>
      </c>
      <c r="B184">
        <v>45.4</v>
      </c>
      <c r="G184" s="57">
        <v>0.6284722222222222</v>
      </c>
      <c r="H184">
        <v>31.2</v>
      </c>
      <c r="I184">
        <v>0</v>
      </c>
    </row>
    <row r="185" spans="1:9" ht="12.75">
      <c r="A185">
        <v>303</v>
      </c>
      <c r="B185">
        <v>45.4</v>
      </c>
      <c r="G185" s="57">
        <v>0.6319444444444444</v>
      </c>
      <c r="H185">
        <v>31</v>
      </c>
      <c r="I185">
        <v>0</v>
      </c>
    </row>
    <row r="186" spans="1:9" ht="12.75">
      <c r="A186">
        <v>304</v>
      </c>
      <c r="B186">
        <v>45.4</v>
      </c>
      <c r="G186" s="57">
        <v>0.6354166666666666</v>
      </c>
      <c r="H186">
        <v>30.9</v>
      </c>
      <c r="I186">
        <v>0</v>
      </c>
    </row>
    <row r="187" spans="1:9" ht="12.75">
      <c r="A187">
        <v>305</v>
      </c>
      <c r="B187">
        <v>45.5</v>
      </c>
      <c r="G187" s="57">
        <v>0.638888888888889</v>
      </c>
      <c r="H187">
        <v>30.7</v>
      </c>
      <c r="I187">
        <v>0</v>
      </c>
    </row>
    <row r="188" spans="1:9" ht="12.75">
      <c r="A188">
        <v>306</v>
      </c>
      <c r="B188">
        <v>45.4</v>
      </c>
      <c r="G188" s="57">
        <v>0.642361111111111</v>
      </c>
      <c r="H188">
        <v>30.7</v>
      </c>
      <c r="I188">
        <v>0</v>
      </c>
    </row>
    <row r="189" spans="1:9" ht="12.75">
      <c r="A189">
        <v>307</v>
      </c>
      <c r="B189">
        <v>45.4</v>
      </c>
      <c r="G189" s="57">
        <v>0.6458333333333334</v>
      </c>
      <c r="H189">
        <v>30.7</v>
      </c>
      <c r="I189">
        <v>0</v>
      </c>
    </row>
    <row r="190" spans="1:9" ht="12.75">
      <c r="A190">
        <v>308</v>
      </c>
      <c r="B190">
        <v>45.5</v>
      </c>
      <c r="G190" s="57">
        <v>0.6493055555555556</v>
      </c>
      <c r="H190">
        <v>30.7</v>
      </c>
      <c r="I190">
        <v>0</v>
      </c>
    </row>
    <row r="191" spans="1:9" ht="12.75">
      <c r="A191">
        <v>309</v>
      </c>
      <c r="B191">
        <v>45.4</v>
      </c>
      <c r="G191" s="57">
        <v>0.6527777777777778</v>
      </c>
      <c r="H191">
        <v>30.6</v>
      </c>
      <c r="I191">
        <v>0</v>
      </c>
    </row>
    <row r="192" spans="1:9" ht="12.75">
      <c r="A192">
        <v>310</v>
      </c>
      <c r="B192">
        <v>45.4</v>
      </c>
      <c r="G192" s="57">
        <v>0.65625</v>
      </c>
      <c r="H192">
        <v>30.6</v>
      </c>
      <c r="I192">
        <v>0</v>
      </c>
    </row>
    <row r="193" spans="1:9" ht="12.75">
      <c r="A193">
        <v>311</v>
      </c>
      <c r="B193">
        <v>45.4</v>
      </c>
      <c r="G193" s="57">
        <v>0.6597222222222222</v>
      </c>
      <c r="H193">
        <v>30.6</v>
      </c>
      <c r="I193">
        <v>0</v>
      </c>
    </row>
    <row r="194" spans="1:9" ht="12.75">
      <c r="A194">
        <v>312</v>
      </c>
      <c r="B194">
        <v>45.3</v>
      </c>
      <c r="G194" s="57">
        <v>0.6631944444444444</v>
      </c>
      <c r="H194">
        <v>30.7</v>
      </c>
      <c r="I194">
        <v>0</v>
      </c>
    </row>
    <row r="195" spans="1:9" ht="12.75">
      <c r="A195">
        <v>313</v>
      </c>
      <c r="B195">
        <v>45.3</v>
      </c>
      <c r="G195" s="57">
        <v>0.6666666666666666</v>
      </c>
      <c r="H195">
        <v>30.7</v>
      </c>
      <c r="I195">
        <v>0</v>
      </c>
    </row>
    <row r="196" spans="1:9" ht="12.75">
      <c r="A196">
        <v>314</v>
      </c>
      <c r="B196">
        <v>45.2</v>
      </c>
      <c r="G196" s="57">
        <v>0.6701388888888888</v>
      </c>
      <c r="H196">
        <v>30.7</v>
      </c>
      <c r="I196">
        <v>0</v>
      </c>
    </row>
    <row r="197" spans="1:9" ht="12.75">
      <c r="A197">
        <v>315</v>
      </c>
      <c r="B197">
        <v>45.3</v>
      </c>
      <c r="G197" s="57">
        <v>0.6736111111111112</v>
      </c>
      <c r="H197">
        <v>30.7</v>
      </c>
      <c r="I197">
        <v>0</v>
      </c>
    </row>
    <row r="198" spans="1:9" ht="12.75">
      <c r="A198">
        <v>316</v>
      </c>
      <c r="B198">
        <v>45.3</v>
      </c>
      <c r="G198" s="57">
        <v>0.6770833333333334</v>
      </c>
      <c r="H198">
        <v>30.7</v>
      </c>
      <c r="I198">
        <v>0</v>
      </c>
    </row>
    <row r="199" spans="1:9" ht="12.75">
      <c r="A199">
        <v>317</v>
      </c>
      <c r="B199">
        <v>45.2</v>
      </c>
      <c r="G199" s="57">
        <v>0.6805555555555555</v>
      </c>
      <c r="H199">
        <v>30.6</v>
      </c>
      <c r="I199">
        <v>0</v>
      </c>
    </row>
    <row r="200" spans="1:9" ht="12.75">
      <c r="A200">
        <v>318</v>
      </c>
      <c r="B200">
        <v>45.1</v>
      </c>
      <c r="G200" s="57">
        <v>0.6840277777777778</v>
      </c>
      <c r="H200">
        <v>30.6</v>
      </c>
      <c r="I200">
        <v>0</v>
      </c>
    </row>
    <row r="201" spans="1:9" ht="12.75">
      <c r="A201">
        <v>319</v>
      </c>
      <c r="B201">
        <v>45.2</v>
      </c>
      <c r="G201" s="57">
        <v>0.6875</v>
      </c>
      <c r="H201">
        <v>30.4</v>
      </c>
      <c r="I201">
        <v>0</v>
      </c>
    </row>
    <row r="202" spans="1:9" ht="12.75">
      <c r="A202">
        <v>320</v>
      </c>
      <c r="B202">
        <v>45</v>
      </c>
      <c r="G202" s="57">
        <v>0.6909722222222222</v>
      </c>
      <c r="H202">
        <v>30.3</v>
      </c>
      <c r="I202">
        <v>0</v>
      </c>
    </row>
    <row r="203" spans="1:9" ht="12.75">
      <c r="A203">
        <v>321</v>
      </c>
      <c r="B203">
        <v>44.9</v>
      </c>
      <c r="G203" s="57">
        <v>0.6944444444444445</v>
      </c>
      <c r="H203">
        <v>30.3</v>
      </c>
      <c r="I203">
        <v>0</v>
      </c>
    </row>
    <row r="204" spans="1:9" ht="12.75">
      <c r="A204">
        <v>322</v>
      </c>
      <c r="B204">
        <v>45</v>
      </c>
      <c r="G204" s="57">
        <v>0.6979166666666666</v>
      </c>
      <c r="H204">
        <v>30.4</v>
      </c>
      <c r="I204">
        <v>0</v>
      </c>
    </row>
    <row r="205" spans="1:9" ht="12.75">
      <c r="A205">
        <v>323</v>
      </c>
      <c r="B205">
        <v>44.9</v>
      </c>
      <c r="G205" s="57">
        <v>0.7013888888888888</v>
      </c>
      <c r="H205">
        <v>30.6</v>
      </c>
      <c r="I205">
        <v>0</v>
      </c>
    </row>
    <row r="206" spans="1:9" ht="12.75">
      <c r="A206">
        <v>324</v>
      </c>
      <c r="B206">
        <v>44.9</v>
      </c>
      <c r="G206" s="57">
        <v>0.7048611111111112</v>
      </c>
      <c r="H206">
        <v>30.6</v>
      </c>
      <c r="I206">
        <v>0</v>
      </c>
    </row>
    <row r="207" spans="1:9" ht="12.75">
      <c r="A207">
        <v>325</v>
      </c>
      <c r="B207">
        <v>44.9</v>
      </c>
      <c r="G207" s="57">
        <v>0.7083333333333334</v>
      </c>
      <c r="H207">
        <v>30.6</v>
      </c>
      <c r="I207">
        <v>0</v>
      </c>
    </row>
    <row r="208" spans="1:9" ht="12.75">
      <c r="A208">
        <v>326</v>
      </c>
      <c r="B208">
        <v>44.8</v>
      </c>
      <c r="G208" s="57">
        <v>0.7118055555555555</v>
      </c>
      <c r="H208">
        <v>30.4</v>
      </c>
      <c r="I208">
        <v>0</v>
      </c>
    </row>
    <row r="209" spans="1:9" ht="12.75">
      <c r="A209">
        <v>327</v>
      </c>
      <c r="B209">
        <v>45</v>
      </c>
      <c r="G209" s="57">
        <v>0.7152777777777778</v>
      </c>
      <c r="H209">
        <v>30</v>
      </c>
      <c r="I209">
        <v>0</v>
      </c>
    </row>
    <row r="210" spans="1:9" ht="12.75">
      <c r="A210">
        <v>328</v>
      </c>
      <c r="B210">
        <v>44.7</v>
      </c>
      <c r="G210" s="57">
        <v>0.71875</v>
      </c>
      <c r="H210">
        <v>29.8</v>
      </c>
      <c r="I210">
        <v>0</v>
      </c>
    </row>
    <row r="211" spans="1:9" ht="12.75">
      <c r="A211">
        <v>329</v>
      </c>
      <c r="B211">
        <v>44.8</v>
      </c>
      <c r="G211" s="57">
        <v>0.7222222222222222</v>
      </c>
      <c r="H211">
        <v>29.8</v>
      </c>
      <c r="I211">
        <v>0</v>
      </c>
    </row>
    <row r="212" spans="1:9" ht="12.75">
      <c r="A212">
        <v>330</v>
      </c>
      <c r="B212">
        <v>44.8</v>
      </c>
      <c r="G212" s="57">
        <v>0.7256944444444445</v>
      </c>
      <c r="H212">
        <v>29.7</v>
      </c>
      <c r="I212">
        <v>0</v>
      </c>
    </row>
    <row r="213" spans="1:9" ht="12.75">
      <c r="A213">
        <v>331</v>
      </c>
      <c r="B213">
        <v>44.5</v>
      </c>
      <c r="G213" s="57">
        <v>0.7291666666666666</v>
      </c>
      <c r="H213">
        <v>30</v>
      </c>
      <c r="I213">
        <v>0</v>
      </c>
    </row>
    <row r="214" spans="1:9" ht="12.75">
      <c r="A214">
        <v>332</v>
      </c>
      <c r="B214">
        <v>44.6</v>
      </c>
      <c r="G214" s="57">
        <v>0.7326388888888888</v>
      </c>
      <c r="H214">
        <v>30</v>
      </c>
      <c r="I214">
        <v>0</v>
      </c>
    </row>
    <row r="215" spans="1:9" ht="12.75">
      <c r="A215">
        <v>333</v>
      </c>
      <c r="B215">
        <v>44.4</v>
      </c>
      <c r="G215" s="57">
        <v>0.7361111111111112</v>
      </c>
      <c r="H215">
        <v>29.8</v>
      </c>
      <c r="I215">
        <v>0</v>
      </c>
    </row>
    <row r="216" spans="1:9" ht="12.75">
      <c r="A216">
        <v>334</v>
      </c>
      <c r="B216">
        <v>44.4</v>
      </c>
      <c r="G216" s="57">
        <v>0.7395833333333334</v>
      </c>
      <c r="H216">
        <v>29.8</v>
      </c>
      <c r="I216">
        <v>0</v>
      </c>
    </row>
    <row r="217" spans="1:9" ht="12.75">
      <c r="A217">
        <v>335</v>
      </c>
      <c r="B217">
        <v>44.4</v>
      </c>
      <c r="G217" s="57">
        <v>0.7430555555555555</v>
      </c>
      <c r="H217">
        <v>30</v>
      </c>
      <c r="I217">
        <v>0</v>
      </c>
    </row>
    <row r="218" spans="1:9" ht="12.75">
      <c r="A218">
        <v>336</v>
      </c>
      <c r="B218">
        <v>44.3</v>
      </c>
      <c r="G218" s="57">
        <v>0.7465277777777778</v>
      </c>
      <c r="H218">
        <v>29.8</v>
      </c>
      <c r="I218">
        <v>0</v>
      </c>
    </row>
    <row r="219" spans="1:9" ht="12.75">
      <c r="A219">
        <v>337</v>
      </c>
      <c r="B219">
        <v>44.3</v>
      </c>
      <c r="G219" s="57">
        <v>0.75</v>
      </c>
      <c r="H219">
        <v>30</v>
      </c>
      <c r="I219">
        <v>0</v>
      </c>
    </row>
    <row r="220" spans="1:9" ht="12.75">
      <c r="A220">
        <v>338</v>
      </c>
      <c r="B220">
        <v>44.2</v>
      </c>
      <c r="G220" s="57">
        <v>0.7534722222222222</v>
      </c>
      <c r="H220">
        <v>29.8</v>
      </c>
      <c r="I220">
        <v>0</v>
      </c>
    </row>
    <row r="221" spans="1:9" ht="12.75">
      <c r="A221">
        <v>339</v>
      </c>
      <c r="B221">
        <v>43.8</v>
      </c>
      <c r="G221" s="57">
        <v>0.7569444444444445</v>
      </c>
      <c r="H221">
        <v>29.8</v>
      </c>
      <c r="I221">
        <v>0</v>
      </c>
    </row>
    <row r="222" spans="1:9" ht="12.75">
      <c r="A222">
        <v>340</v>
      </c>
      <c r="B222">
        <v>43.2</v>
      </c>
      <c r="G222" s="57">
        <v>0.7604166666666666</v>
      </c>
      <c r="H222">
        <v>29.5</v>
      </c>
      <c r="I222">
        <v>0</v>
      </c>
    </row>
    <row r="223" spans="1:9" ht="12.75">
      <c r="A223">
        <v>341</v>
      </c>
      <c r="B223">
        <v>42.9</v>
      </c>
      <c r="G223" s="57">
        <v>0.7638888888888888</v>
      </c>
      <c r="H223">
        <v>29.5</v>
      </c>
      <c r="I223">
        <v>0</v>
      </c>
    </row>
    <row r="224" spans="1:9" ht="12.75">
      <c r="A224">
        <v>342</v>
      </c>
      <c r="B224">
        <v>42.9</v>
      </c>
      <c r="G224" s="57">
        <v>0.7673611111111112</v>
      </c>
      <c r="H224">
        <v>29.5</v>
      </c>
      <c r="I224">
        <v>0</v>
      </c>
    </row>
    <row r="225" spans="1:9" ht="12.75">
      <c r="A225">
        <v>343</v>
      </c>
      <c r="B225">
        <v>42.7</v>
      </c>
      <c r="G225" s="57">
        <v>0.7708333333333334</v>
      </c>
      <c r="H225">
        <v>29.4</v>
      </c>
      <c r="I225">
        <v>0</v>
      </c>
    </row>
    <row r="226" spans="1:9" ht="12.75">
      <c r="A226">
        <v>344</v>
      </c>
      <c r="B226">
        <v>42.4</v>
      </c>
      <c r="G226" s="57">
        <v>0.7743055555555555</v>
      </c>
      <c r="H226">
        <v>29</v>
      </c>
      <c r="I226">
        <v>0</v>
      </c>
    </row>
    <row r="227" spans="1:9" ht="12.75">
      <c r="A227">
        <v>345</v>
      </c>
      <c r="B227">
        <v>42.3</v>
      </c>
      <c r="G227" s="57">
        <v>0.7777777777777778</v>
      </c>
      <c r="H227">
        <v>29</v>
      </c>
      <c r="I227">
        <v>0</v>
      </c>
    </row>
    <row r="228" spans="1:9" ht="12.75">
      <c r="A228">
        <v>346</v>
      </c>
      <c r="B228">
        <v>42.4</v>
      </c>
      <c r="G228" s="57">
        <v>0.78125</v>
      </c>
      <c r="H228">
        <v>29</v>
      </c>
      <c r="I228">
        <v>0</v>
      </c>
    </row>
    <row r="229" spans="1:9" ht="12.75">
      <c r="A229">
        <v>347</v>
      </c>
      <c r="B229">
        <v>42.3</v>
      </c>
      <c r="G229" s="57">
        <v>0.7847222222222222</v>
      </c>
      <c r="H229">
        <v>29.1</v>
      </c>
      <c r="I229">
        <v>0</v>
      </c>
    </row>
    <row r="230" spans="1:9" ht="12.75">
      <c r="A230">
        <v>348</v>
      </c>
      <c r="B230">
        <v>42.3</v>
      </c>
      <c r="G230" s="57">
        <v>0.7881944444444445</v>
      </c>
      <c r="H230">
        <v>29.1</v>
      </c>
      <c r="I230">
        <v>0</v>
      </c>
    </row>
    <row r="231" spans="1:9" ht="12.75">
      <c r="A231">
        <v>349</v>
      </c>
      <c r="B231">
        <v>42.3</v>
      </c>
      <c r="G231" s="57">
        <v>0.7916666666666666</v>
      </c>
      <c r="H231">
        <v>29.1</v>
      </c>
      <c r="I231">
        <v>0</v>
      </c>
    </row>
    <row r="232" spans="1:9" ht="12.75">
      <c r="A232">
        <v>350</v>
      </c>
      <c r="B232">
        <v>42.1</v>
      </c>
      <c r="G232" s="57">
        <v>0.7951388888888888</v>
      </c>
      <c r="H232">
        <v>29</v>
      </c>
      <c r="I232">
        <v>0</v>
      </c>
    </row>
    <row r="233" spans="1:9" ht="12.75">
      <c r="A233">
        <v>351</v>
      </c>
      <c r="B233">
        <v>42.1</v>
      </c>
      <c r="G233" s="57">
        <v>0.7986111111111112</v>
      </c>
      <c r="H233">
        <v>29</v>
      </c>
      <c r="I233">
        <v>0</v>
      </c>
    </row>
    <row r="234" spans="1:9" ht="12.75">
      <c r="A234">
        <v>352</v>
      </c>
      <c r="B234">
        <v>42</v>
      </c>
      <c r="G234" s="57">
        <v>0.8020833333333334</v>
      </c>
      <c r="H234">
        <v>29.1</v>
      </c>
      <c r="I234">
        <v>0</v>
      </c>
    </row>
    <row r="235" spans="1:9" ht="12.75">
      <c r="A235">
        <v>353</v>
      </c>
      <c r="B235">
        <v>42.1</v>
      </c>
      <c r="G235" s="57">
        <v>0.8055555555555555</v>
      </c>
      <c r="H235">
        <v>29.1</v>
      </c>
      <c r="I235">
        <v>0</v>
      </c>
    </row>
    <row r="236" spans="1:9" ht="12.75">
      <c r="A236">
        <v>354</v>
      </c>
      <c r="B236">
        <v>42.1</v>
      </c>
      <c r="G236" s="57">
        <v>0.8090277777777778</v>
      </c>
      <c r="H236">
        <v>29.3</v>
      </c>
      <c r="I236">
        <v>0</v>
      </c>
    </row>
    <row r="237" spans="1:9" ht="12.75">
      <c r="A237">
        <v>355</v>
      </c>
      <c r="B237">
        <v>41.9</v>
      </c>
      <c r="G237" s="57">
        <v>0.8125</v>
      </c>
      <c r="H237">
        <v>29.4</v>
      </c>
      <c r="I237">
        <v>0</v>
      </c>
    </row>
    <row r="238" spans="1:9" ht="12.75">
      <c r="A238">
        <v>356</v>
      </c>
      <c r="B238">
        <v>41.8</v>
      </c>
      <c r="G238" s="57">
        <v>0.8159722222222222</v>
      </c>
      <c r="H238">
        <v>29.7</v>
      </c>
      <c r="I238">
        <v>0</v>
      </c>
    </row>
    <row r="239" spans="1:9" ht="12.75">
      <c r="A239">
        <v>357</v>
      </c>
      <c r="B239">
        <v>41.9</v>
      </c>
      <c r="G239" s="57">
        <v>0.8194444444444445</v>
      </c>
      <c r="H239">
        <v>29.7</v>
      </c>
      <c r="I239">
        <v>0</v>
      </c>
    </row>
    <row r="240" spans="1:9" ht="12.75">
      <c r="A240">
        <v>358</v>
      </c>
      <c r="B240">
        <v>41.9</v>
      </c>
      <c r="G240" s="57">
        <v>0.8229166666666666</v>
      </c>
      <c r="H240">
        <v>29.7</v>
      </c>
      <c r="I240">
        <v>0</v>
      </c>
    </row>
    <row r="241" spans="1:9" ht="12.75">
      <c r="A241">
        <v>359</v>
      </c>
      <c r="B241">
        <v>41.7</v>
      </c>
      <c r="G241" s="57">
        <v>0.8263888888888888</v>
      </c>
      <c r="H241">
        <v>29.7</v>
      </c>
      <c r="I241">
        <v>0</v>
      </c>
    </row>
    <row r="242" spans="1:9" ht="12.75">
      <c r="A242">
        <v>400</v>
      </c>
      <c r="B242">
        <v>41.7</v>
      </c>
      <c r="G242" s="57">
        <v>0.8298611111111112</v>
      </c>
      <c r="H242">
        <v>29.8</v>
      </c>
      <c r="I242">
        <v>0</v>
      </c>
    </row>
    <row r="243" spans="1:9" ht="12.75">
      <c r="A243">
        <v>401</v>
      </c>
      <c r="B243">
        <v>41.7</v>
      </c>
      <c r="G243" s="57">
        <v>0.8333333333333334</v>
      </c>
      <c r="H243">
        <v>29.7</v>
      </c>
      <c r="I243">
        <v>0</v>
      </c>
    </row>
    <row r="244" spans="1:9" ht="12.75">
      <c r="A244">
        <v>402</v>
      </c>
      <c r="B244">
        <v>41.7</v>
      </c>
      <c r="G244" s="57">
        <v>0.8368055555555555</v>
      </c>
      <c r="H244">
        <v>29.5</v>
      </c>
      <c r="I244">
        <v>0</v>
      </c>
    </row>
    <row r="245" spans="1:9" ht="12.75">
      <c r="A245">
        <v>403</v>
      </c>
      <c r="B245">
        <v>41.9</v>
      </c>
      <c r="G245" s="57">
        <v>0.8402777777777778</v>
      </c>
      <c r="H245">
        <v>29.5</v>
      </c>
      <c r="I245">
        <v>0</v>
      </c>
    </row>
    <row r="246" spans="1:9" ht="12.75">
      <c r="A246">
        <v>404</v>
      </c>
      <c r="B246">
        <v>41.8</v>
      </c>
      <c r="G246" s="57">
        <v>0.84375</v>
      </c>
      <c r="H246">
        <v>29.5</v>
      </c>
      <c r="I246">
        <v>0</v>
      </c>
    </row>
    <row r="247" spans="1:9" ht="12.75">
      <c r="A247">
        <v>405</v>
      </c>
      <c r="B247">
        <v>41.6</v>
      </c>
      <c r="G247" s="57">
        <v>0.8472222222222222</v>
      </c>
      <c r="H247">
        <v>29.7</v>
      </c>
      <c r="I247">
        <v>0</v>
      </c>
    </row>
    <row r="248" spans="1:9" ht="12.75">
      <c r="A248">
        <v>406</v>
      </c>
      <c r="B248">
        <v>41.8</v>
      </c>
      <c r="G248" s="57">
        <v>0.8506944444444445</v>
      </c>
      <c r="H248">
        <v>29.5</v>
      </c>
      <c r="I248">
        <v>0</v>
      </c>
    </row>
    <row r="249" spans="1:9" ht="12.75">
      <c r="A249">
        <v>407</v>
      </c>
      <c r="B249">
        <v>41.7</v>
      </c>
      <c r="G249" s="57">
        <v>0.8541666666666666</v>
      </c>
      <c r="H249">
        <v>29.1</v>
      </c>
      <c r="I249">
        <v>0</v>
      </c>
    </row>
    <row r="250" spans="1:9" ht="12.75">
      <c r="A250">
        <v>408</v>
      </c>
      <c r="B250">
        <v>41.7</v>
      </c>
      <c r="G250" s="57">
        <v>0.8576388888888888</v>
      </c>
      <c r="H250">
        <v>29.1</v>
      </c>
      <c r="I250">
        <v>0</v>
      </c>
    </row>
    <row r="251" spans="1:9" ht="12.75">
      <c r="A251">
        <v>409</v>
      </c>
      <c r="B251">
        <v>41.5</v>
      </c>
      <c r="G251" s="57">
        <v>0.8611111111111112</v>
      </c>
      <c r="H251">
        <v>29.3</v>
      </c>
      <c r="I251">
        <v>0</v>
      </c>
    </row>
    <row r="252" spans="1:9" ht="12.75">
      <c r="A252">
        <v>410</v>
      </c>
      <c r="B252">
        <v>41.6</v>
      </c>
      <c r="G252" s="57">
        <v>0.8645833333333334</v>
      </c>
      <c r="H252">
        <v>29.4</v>
      </c>
      <c r="I252">
        <v>0</v>
      </c>
    </row>
    <row r="253" spans="1:9" ht="12.75">
      <c r="A253">
        <v>411</v>
      </c>
      <c r="B253">
        <v>41.5</v>
      </c>
      <c r="G253" s="57">
        <v>0.8680555555555555</v>
      </c>
      <c r="H253">
        <v>29.4</v>
      </c>
      <c r="I253">
        <v>0</v>
      </c>
    </row>
    <row r="254" spans="1:9" ht="12.75">
      <c r="A254">
        <v>412</v>
      </c>
      <c r="B254">
        <v>41.3</v>
      </c>
      <c r="G254" s="57">
        <v>0.8715277777777778</v>
      </c>
      <c r="H254">
        <v>29.4</v>
      </c>
      <c r="I254">
        <v>0</v>
      </c>
    </row>
    <row r="255" spans="1:9" ht="12.75">
      <c r="A255">
        <v>413</v>
      </c>
      <c r="B255">
        <v>41.4</v>
      </c>
      <c r="G255" s="57">
        <v>0.875</v>
      </c>
      <c r="H255">
        <v>29.4</v>
      </c>
      <c r="I255">
        <v>0</v>
      </c>
    </row>
    <row r="256" spans="1:9" ht="12.75">
      <c r="A256">
        <v>414</v>
      </c>
      <c r="B256">
        <v>41.3</v>
      </c>
      <c r="G256" s="57">
        <v>0.8784722222222222</v>
      </c>
      <c r="H256">
        <v>29.5</v>
      </c>
      <c r="I256">
        <v>0</v>
      </c>
    </row>
    <row r="257" spans="1:9" ht="12.75">
      <c r="A257">
        <v>415</v>
      </c>
      <c r="B257">
        <v>41.2</v>
      </c>
      <c r="G257" s="57">
        <v>0.8819444444444445</v>
      </c>
      <c r="H257">
        <v>29.4</v>
      </c>
      <c r="I257">
        <v>0</v>
      </c>
    </row>
    <row r="258" spans="1:9" ht="12.75">
      <c r="A258">
        <v>416</v>
      </c>
      <c r="B258">
        <v>41.2</v>
      </c>
      <c r="G258" s="57">
        <v>0.8854166666666666</v>
      </c>
      <c r="H258">
        <v>29.4</v>
      </c>
      <c r="I258">
        <v>0</v>
      </c>
    </row>
    <row r="259" spans="1:9" ht="12.75">
      <c r="A259">
        <v>417</v>
      </c>
      <c r="B259">
        <v>41.1</v>
      </c>
      <c r="G259" s="57">
        <v>0.8888888888888888</v>
      </c>
      <c r="H259">
        <v>29.4</v>
      </c>
      <c r="I259">
        <v>0</v>
      </c>
    </row>
    <row r="260" spans="1:9" ht="12.75">
      <c r="A260">
        <v>418</v>
      </c>
      <c r="B260">
        <v>41</v>
      </c>
      <c r="G260" s="57">
        <v>0.8923611111111112</v>
      </c>
      <c r="H260">
        <v>29.4</v>
      </c>
      <c r="I260">
        <v>0</v>
      </c>
    </row>
    <row r="261" spans="1:9" ht="12.75">
      <c r="A261">
        <v>419</v>
      </c>
      <c r="B261">
        <v>41.1</v>
      </c>
      <c r="G261" s="57">
        <v>0.8958333333333334</v>
      </c>
      <c r="H261">
        <v>29.4</v>
      </c>
      <c r="I261">
        <v>0</v>
      </c>
    </row>
    <row r="262" spans="1:9" ht="12.75">
      <c r="A262">
        <v>420</v>
      </c>
      <c r="B262">
        <v>41</v>
      </c>
      <c r="G262" s="57">
        <v>0.8993055555555555</v>
      </c>
      <c r="H262">
        <v>29.3</v>
      </c>
      <c r="I262">
        <v>0</v>
      </c>
    </row>
    <row r="263" spans="1:9" ht="12.75">
      <c r="A263">
        <v>421</v>
      </c>
      <c r="B263">
        <v>41</v>
      </c>
      <c r="G263" s="57">
        <v>0.9027777777777778</v>
      </c>
      <c r="H263">
        <v>29.3</v>
      </c>
      <c r="I263">
        <v>0</v>
      </c>
    </row>
    <row r="264" spans="1:9" ht="12.75">
      <c r="A264">
        <v>422</v>
      </c>
      <c r="B264">
        <v>41.1</v>
      </c>
      <c r="G264" s="57">
        <v>0.90625</v>
      </c>
      <c r="H264">
        <v>29.3</v>
      </c>
      <c r="I264">
        <v>0</v>
      </c>
    </row>
    <row r="265" spans="1:9" ht="12.75">
      <c r="A265">
        <v>423</v>
      </c>
      <c r="B265">
        <v>41</v>
      </c>
      <c r="G265" s="57">
        <v>0.9097222222222222</v>
      </c>
      <c r="H265">
        <v>29.3</v>
      </c>
      <c r="I265">
        <v>0</v>
      </c>
    </row>
    <row r="266" spans="1:9" ht="12.75">
      <c r="A266">
        <v>424</v>
      </c>
      <c r="B266">
        <v>41.1</v>
      </c>
      <c r="G266" s="57">
        <v>0.9131944444444445</v>
      </c>
      <c r="H266">
        <v>29.3</v>
      </c>
      <c r="I266">
        <v>0</v>
      </c>
    </row>
    <row r="267" spans="1:9" ht="12.75">
      <c r="A267">
        <v>425</v>
      </c>
      <c r="B267">
        <v>41.2</v>
      </c>
      <c r="G267" s="57">
        <v>0.9166666666666666</v>
      </c>
      <c r="H267">
        <v>29.1</v>
      </c>
      <c r="I267">
        <v>0</v>
      </c>
    </row>
    <row r="268" spans="1:9" ht="12.75">
      <c r="A268">
        <v>426</v>
      </c>
      <c r="B268">
        <v>41.1</v>
      </c>
      <c r="G268" s="57">
        <v>0.9201388888888888</v>
      </c>
      <c r="H268">
        <v>29.1</v>
      </c>
      <c r="I268">
        <v>0</v>
      </c>
    </row>
    <row r="269" spans="1:9" ht="12.75">
      <c r="A269">
        <v>427</v>
      </c>
      <c r="B269">
        <v>41.2</v>
      </c>
      <c r="G269" s="57">
        <v>0.9236111111111112</v>
      </c>
      <c r="H269">
        <v>29.1</v>
      </c>
      <c r="I269">
        <v>0</v>
      </c>
    </row>
    <row r="270" spans="1:9" ht="12.75">
      <c r="A270">
        <v>428</v>
      </c>
      <c r="B270">
        <v>40.9</v>
      </c>
      <c r="G270" s="57">
        <v>0.9270833333333334</v>
      </c>
      <c r="H270">
        <v>29.1</v>
      </c>
      <c r="I270">
        <v>0</v>
      </c>
    </row>
    <row r="271" spans="1:9" ht="12.75">
      <c r="A271">
        <v>429</v>
      </c>
      <c r="B271">
        <v>41</v>
      </c>
      <c r="G271" s="57">
        <v>0.9305555555555555</v>
      </c>
      <c r="H271">
        <v>29</v>
      </c>
      <c r="I271">
        <v>0</v>
      </c>
    </row>
    <row r="272" spans="1:9" ht="12.75">
      <c r="A272">
        <v>430</v>
      </c>
      <c r="B272">
        <v>40.8</v>
      </c>
      <c r="G272" s="57">
        <v>0.9340277777777778</v>
      </c>
      <c r="H272">
        <v>29</v>
      </c>
      <c r="I272">
        <v>0</v>
      </c>
    </row>
    <row r="273" spans="1:9" ht="12.75">
      <c r="A273">
        <v>431</v>
      </c>
      <c r="B273">
        <v>40.9</v>
      </c>
      <c r="G273" s="57">
        <v>0.9375</v>
      </c>
      <c r="H273">
        <v>29.1</v>
      </c>
      <c r="I273">
        <v>0</v>
      </c>
    </row>
    <row r="274" spans="1:9" ht="12.75">
      <c r="A274">
        <v>432</v>
      </c>
      <c r="B274">
        <v>40.9</v>
      </c>
      <c r="G274" s="57">
        <v>0.9409722222222222</v>
      </c>
      <c r="H274">
        <v>29</v>
      </c>
      <c r="I274">
        <v>0</v>
      </c>
    </row>
    <row r="275" spans="1:9" ht="12.75">
      <c r="A275">
        <v>433</v>
      </c>
      <c r="B275">
        <v>40.9</v>
      </c>
      <c r="G275" s="57">
        <v>0.9444444444444445</v>
      </c>
      <c r="H275">
        <v>29</v>
      </c>
      <c r="I275">
        <v>0</v>
      </c>
    </row>
    <row r="276" spans="1:9" ht="12.75">
      <c r="A276">
        <v>434</v>
      </c>
      <c r="B276">
        <v>40.9</v>
      </c>
      <c r="G276" s="57">
        <v>0.9479166666666666</v>
      </c>
      <c r="H276">
        <v>29</v>
      </c>
      <c r="I276">
        <v>0</v>
      </c>
    </row>
    <row r="277" spans="1:9" ht="12.75">
      <c r="A277">
        <v>435</v>
      </c>
      <c r="B277">
        <v>40.9</v>
      </c>
      <c r="G277" s="57">
        <v>0.9513888888888888</v>
      </c>
      <c r="H277">
        <v>29.1</v>
      </c>
      <c r="I277">
        <v>0</v>
      </c>
    </row>
    <row r="278" spans="1:9" ht="12.75">
      <c r="A278">
        <v>436</v>
      </c>
      <c r="B278">
        <v>40.7</v>
      </c>
      <c r="G278" s="57">
        <v>0.9548611111111112</v>
      </c>
      <c r="H278">
        <v>29.1</v>
      </c>
      <c r="I278">
        <v>0</v>
      </c>
    </row>
    <row r="279" spans="1:9" ht="12.75">
      <c r="A279">
        <v>437</v>
      </c>
      <c r="B279">
        <v>40.8</v>
      </c>
      <c r="G279" s="57">
        <v>0.9583333333333334</v>
      </c>
      <c r="H279">
        <v>29</v>
      </c>
      <c r="I279">
        <v>0</v>
      </c>
    </row>
    <row r="280" spans="1:9" ht="12.75">
      <c r="A280">
        <v>438</v>
      </c>
      <c r="B280">
        <v>40.8</v>
      </c>
      <c r="G280" s="57">
        <v>0.9618055555555555</v>
      </c>
      <c r="H280">
        <v>29</v>
      </c>
      <c r="I280">
        <v>0</v>
      </c>
    </row>
    <row r="281" spans="1:9" ht="12.75">
      <c r="A281">
        <v>439</v>
      </c>
      <c r="B281">
        <v>40.8</v>
      </c>
      <c r="G281" s="57">
        <v>0.9652777777777778</v>
      </c>
      <c r="H281">
        <v>29</v>
      </c>
      <c r="I281">
        <v>0</v>
      </c>
    </row>
    <row r="282" spans="1:9" ht="12.75">
      <c r="A282">
        <v>440</v>
      </c>
      <c r="B282">
        <v>40.7</v>
      </c>
      <c r="G282" s="57">
        <v>0.96875</v>
      </c>
      <c r="H282">
        <v>28.8</v>
      </c>
      <c r="I282">
        <v>0</v>
      </c>
    </row>
    <row r="283" spans="1:9" ht="12.75">
      <c r="A283">
        <v>441</v>
      </c>
      <c r="B283">
        <v>40.8</v>
      </c>
      <c r="G283" s="57">
        <v>0.9722222222222222</v>
      </c>
      <c r="H283">
        <v>29</v>
      </c>
      <c r="I283">
        <v>0</v>
      </c>
    </row>
    <row r="284" spans="1:9" ht="12.75">
      <c r="A284">
        <v>442</v>
      </c>
      <c r="B284">
        <v>40.5</v>
      </c>
      <c r="G284" s="57">
        <v>0.9756944444444445</v>
      </c>
      <c r="H284">
        <v>29</v>
      </c>
      <c r="I284">
        <v>0</v>
      </c>
    </row>
    <row r="285" spans="1:9" ht="12.75">
      <c r="A285">
        <v>443</v>
      </c>
      <c r="B285">
        <v>40.6</v>
      </c>
      <c r="G285" s="57">
        <v>0.9791666666666666</v>
      </c>
      <c r="H285">
        <v>28.8</v>
      </c>
      <c r="I285">
        <v>0</v>
      </c>
    </row>
    <row r="286" spans="1:9" ht="12.75">
      <c r="A286">
        <v>444</v>
      </c>
      <c r="B286">
        <v>40.5</v>
      </c>
      <c r="G286" s="57">
        <v>0.9826388888888888</v>
      </c>
      <c r="H286">
        <v>28.8</v>
      </c>
      <c r="I286">
        <v>0</v>
      </c>
    </row>
    <row r="287" spans="1:9" ht="12.75">
      <c r="A287">
        <v>445</v>
      </c>
      <c r="B287">
        <v>40.4</v>
      </c>
      <c r="G287" s="57">
        <v>0.9861111111111112</v>
      </c>
      <c r="H287">
        <v>28.8</v>
      </c>
      <c r="I287">
        <v>0</v>
      </c>
    </row>
    <row r="288" spans="1:9" ht="12.75">
      <c r="A288">
        <v>446</v>
      </c>
      <c r="B288">
        <v>40.7</v>
      </c>
      <c r="G288" s="57">
        <v>0.9895833333333334</v>
      </c>
      <c r="H288">
        <v>28.8</v>
      </c>
      <c r="I288">
        <v>0</v>
      </c>
    </row>
    <row r="289" spans="1:9" ht="12.75">
      <c r="A289">
        <v>447</v>
      </c>
      <c r="B289">
        <v>40.6</v>
      </c>
      <c r="G289" s="57">
        <v>0.9930555555555555</v>
      </c>
      <c r="H289">
        <v>28.8</v>
      </c>
      <c r="I289">
        <v>0</v>
      </c>
    </row>
    <row r="290" spans="1:9" ht="12.75">
      <c r="A290">
        <v>448</v>
      </c>
      <c r="B290">
        <v>40.5</v>
      </c>
      <c r="G290" s="57">
        <v>0.9965277777777778</v>
      </c>
      <c r="H290">
        <v>29</v>
      </c>
      <c r="I290">
        <v>0</v>
      </c>
    </row>
    <row r="291" spans="1:2" ht="12.75">
      <c r="A291">
        <v>449</v>
      </c>
      <c r="B291">
        <v>40.3</v>
      </c>
    </row>
    <row r="292" spans="1:2" ht="12.75">
      <c r="A292">
        <v>450</v>
      </c>
      <c r="B292">
        <v>40.4</v>
      </c>
    </row>
    <row r="293" spans="1:2" ht="12.75">
      <c r="A293">
        <v>451</v>
      </c>
      <c r="B293">
        <v>40.5</v>
      </c>
    </row>
    <row r="294" spans="1:2" ht="12.75">
      <c r="A294">
        <v>452</v>
      </c>
      <c r="B294">
        <v>40.3</v>
      </c>
    </row>
    <row r="295" spans="1:2" ht="12.75">
      <c r="A295">
        <v>453</v>
      </c>
      <c r="B295">
        <v>40.3</v>
      </c>
    </row>
    <row r="296" spans="1:2" ht="12.75">
      <c r="A296">
        <v>454</v>
      </c>
      <c r="B296">
        <v>40.4</v>
      </c>
    </row>
    <row r="297" spans="1:2" ht="12.75">
      <c r="A297">
        <v>455</v>
      </c>
      <c r="B297">
        <v>40.3</v>
      </c>
    </row>
    <row r="298" spans="1:2" ht="12.75">
      <c r="A298">
        <v>456</v>
      </c>
      <c r="B298">
        <v>40.5</v>
      </c>
    </row>
    <row r="299" spans="1:2" ht="12.75">
      <c r="A299">
        <v>457</v>
      </c>
      <c r="B299">
        <v>40.3</v>
      </c>
    </row>
    <row r="300" spans="1:2" ht="12.75">
      <c r="A300">
        <v>458</v>
      </c>
      <c r="B300">
        <v>40.3</v>
      </c>
    </row>
    <row r="301" spans="1:2" ht="12.75">
      <c r="A301">
        <v>459</v>
      </c>
      <c r="B301">
        <v>40.4</v>
      </c>
    </row>
    <row r="302" spans="1:2" ht="12.75">
      <c r="A302">
        <v>500</v>
      </c>
      <c r="B302">
        <v>40.3</v>
      </c>
    </row>
    <row r="303" spans="1:2" ht="12.75">
      <c r="A303">
        <v>501</v>
      </c>
      <c r="B303">
        <v>40.3</v>
      </c>
    </row>
    <row r="304" spans="1:2" ht="12.75">
      <c r="A304">
        <v>502</v>
      </c>
      <c r="B304">
        <v>40.3</v>
      </c>
    </row>
    <row r="305" spans="1:2" ht="12.75">
      <c r="A305">
        <v>503</v>
      </c>
      <c r="B305">
        <v>40.3</v>
      </c>
    </row>
    <row r="306" spans="1:2" ht="12.75">
      <c r="A306">
        <v>504</v>
      </c>
      <c r="B306">
        <v>40.3</v>
      </c>
    </row>
    <row r="307" spans="1:2" ht="12.75">
      <c r="A307">
        <v>505</v>
      </c>
      <c r="B307">
        <v>40.3</v>
      </c>
    </row>
    <row r="308" spans="1:2" ht="12.75">
      <c r="A308">
        <v>506</v>
      </c>
      <c r="B308">
        <v>40.3</v>
      </c>
    </row>
    <row r="309" spans="1:2" ht="12.75">
      <c r="A309">
        <v>507</v>
      </c>
      <c r="B309">
        <v>40.3</v>
      </c>
    </row>
    <row r="310" spans="1:2" ht="12.75">
      <c r="A310">
        <v>508</v>
      </c>
      <c r="B310">
        <v>40.3</v>
      </c>
    </row>
    <row r="311" spans="1:2" ht="12.75">
      <c r="A311">
        <v>509</v>
      </c>
      <c r="B311">
        <v>40.4</v>
      </c>
    </row>
    <row r="312" spans="1:2" ht="12.75">
      <c r="A312">
        <v>510</v>
      </c>
      <c r="B312">
        <v>40.1</v>
      </c>
    </row>
    <row r="313" spans="1:2" ht="12.75">
      <c r="A313">
        <v>511</v>
      </c>
      <c r="B313">
        <v>40.2</v>
      </c>
    </row>
    <row r="314" spans="1:2" ht="12.75">
      <c r="A314">
        <v>512</v>
      </c>
      <c r="B314">
        <v>40.2</v>
      </c>
    </row>
    <row r="315" spans="1:2" ht="12.75">
      <c r="A315">
        <v>513</v>
      </c>
      <c r="B315">
        <v>40.1</v>
      </c>
    </row>
    <row r="316" spans="1:2" ht="12.75">
      <c r="A316">
        <v>514</v>
      </c>
      <c r="B316">
        <v>40</v>
      </c>
    </row>
    <row r="317" spans="1:2" ht="12.75">
      <c r="A317">
        <v>515</v>
      </c>
      <c r="B317">
        <v>39.8</v>
      </c>
    </row>
    <row r="318" spans="1:2" ht="12.75">
      <c r="A318">
        <v>516</v>
      </c>
      <c r="B318">
        <v>39.9</v>
      </c>
    </row>
    <row r="319" spans="1:2" ht="12.75">
      <c r="A319">
        <v>517</v>
      </c>
      <c r="B319">
        <v>40</v>
      </c>
    </row>
    <row r="320" spans="1:2" ht="12.75">
      <c r="A320">
        <v>518</v>
      </c>
      <c r="B320">
        <v>39.9</v>
      </c>
    </row>
    <row r="321" spans="1:2" ht="12.75">
      <c r="A321">
        <v>519</v>
      </c>
      <c r="B321">
        <v>39.9</v>
      </c>
    </row>
    <row r="322" spans="1:2" ht="12.75">
      <c r="A322">
        <v>520</v>
      </c>
      <c r="B322">
        <v>39.8</v>
      </c>
    </row>
    <row r="323" spans="1:2" ht="12.75">
      <c r="A323">
        <v>521</v>
      </c>
      <c r="B323">
        <v>39.9</v>
      </c>
    </row>
    <row r="324" spans="1:2" ht="12.75">
      <c r="A324">
        <v>522</v>
      </c>
      <c r="B324">
        <v>39.7</v>
      </c>
    </row>
    <row r="325" spans="1:2" ht="12.75">
      <c r="A325">
        <v>523</v>
      </c>
      <c r="B325">
        <v>39.8</v>
      </c>
    </row>
    <row r="326" spans="1:2" ht="12.75">
      <c r="A326">
        <v>524</v>
      </c>
      <c r="B326">
        <v>39.7</v>
      </c>
    </row>
    <row r="327" spans="1:2" ht="12.75">
      <c r="A327">
        <v>525</v>
      </c>
      <c r="B327">
        <v>39.7</v>
      </c>
    </row>
    <row r="328" spans="1:2" ht="12.75">
      <c r="A328">
        <v>526</v>
      </c>
      <c r="B328">
        <v>39.6</v>
      </c>
    </row>
    <row r="329" spans="1:2" ht="12.75">
      <c r="A329">
        <v>527</v>
      </c>
      <c r="B329">
        <v>39.5</v>
      </c>
    </row>
    <row r="330" spans="1:2" ht="12.75">
      <c r="A330">
        <v>528</v>
      </c>
      <c r="B330">
        <v>39.5</v>
      </c>
    </row>
    <row r="331" spans="1:2" ht="12.75">
      <c r="A331">
        <v>529</v>
      </c>
      <c r="B331">
        <v>39.5</v>
      </c>
    </row>
    <row r="332" spans="1:2" ht="12.75">
      <c r="A332">
        <v>530</v>
      </c>
      <c r="B332">
        <v>39.5</v>
      </c>
    </row>
    <row r="333" spans="1:2" ht="12.75">
      <c r="A333">
        <v>531</v>
      </c>
      <c r="B333">
        <v>39.4</v>
      </c>
    </row>
    <row r="334" spans="1:2" ht="12.75">
      <c r="A334">
        <v>532</v>
      </c>
      <c r="B334">
        <v>39.4</v>
      </c>
    </row>
    <row r="335" spans="1:2" ht="12.75">
      <c r="A335">
        <v>533</v>
      </c>
      <c r="B335">
        <v>39.5</v>
      </c>
    </row>
    <row r="336" spans="1:2" ht="12.75">
      <c r="A336">
        <v>534</v>
      </c>
      <c r="B336">
        <v>39.5</v>
      </c>
    </row>
    <row r="337" spans="1:2" ht="12.75">
      <c r="A337">
        <v>535</v>
      </c>
      <c r="B337">
        <v>39.5</v>
      </c>
    </row>
    <row r="338" spans="1:2" ht="12.75">
      <c r="A338">
        <v>536</v>
      </c>
      <c r="B338">
        <v>39.4</v>
      </c>
    </row>
    <row r="339" spans="1:2" ht="12.75">
      <c r="A339">
        <v>537</v>
      </c>
      <c r="B339">
        <v>39.3</v>
      </c>
    </row>
    <row r="340" spans="1:2" ht="12.75">
      <c r="A340">
        <v>538</v>
      </c>
      <c r="B340">
        <v>39.5</v>
      </c>
    </row>
    <row r="341" spans="1:2" ht="12.75">
      <c r="A341">
        <v>539</v>
      </c>
      <c r="B341">
        <v>39.4</v>
      </c>
    </row>
    <row r="342" spans="1:2" ht="12.75">
      <c r="A342">
        <v>540</v>
      </c>
      <c r="B342">
        <v>39.5</v>
      </c>
    </row>
    <row r="343" spans="1:2" ht="12.75">
      <c r="A343">
        <v>541</v>
      </c>
      <c r="B343">
        <v>39.6</v>
      </c>
    </row>
    <row r="344" spans="1:2" ht="12.75">
      <c r="A344">
        <v>542</v>
      </c>
      <c r="B344">
        <v>39.6</v>
      </c>
    </row>
    <row r="345" spans="1:2" ht="12.75">
      <c r="A345">
        <v>543</v>
      </c>
      <c r="B345">
        <v>39.5</v>
      </c>
    </row>
    <row r="346" spans="1:2" ht="12.75">
      <c r="A346">
        <v>544</v>
      </c>
      <c r="B346">
        <v>39.6</v>
      </c>
    </row>
    <row r="347" spans="1:2" ht="12.75">
      <c r="A347">
        <v>545</v>
      </c>
      <c r="B347">
        <v>39.5</v>
      </c>
    </row>
    <row r="348" spans="1:2" ht="12.75">
      <c r="A348">
        <v>546</v>
      </c>
      <c r="B348">
        <v>39.5</v>
      </c>
    </row>
    <row r="349" spans="1:2" ht="12.75">
      <c r="A349">
        <v>547</v>
      </c>
      <c r="B349">
        <v>39.4</v>
      </c>
    </row>
    <row r="350" spans="1:2" ht="12.75">
      <c r="A350">
        <v>548</v>
      </c>
      <c r="B350">
        <v>39.4</v>
      </c>
    </row>
    <row r="351" spans="1:2" ht="12.75">
      <c r="A351">
        <v>549</v>
      </c>
      <c r="B351">
        <v>39.2</v>
      </c>
    </row>
    <row r="352" spans="1:2" ht="12.75">
      <c r="A352">
        <v>550</v>
      </c>
      <c r="B352">
        <v>39.4</v>
      </c>
    </row>
    <row r="353" spans="1:2" ht="12.75">
      <c r="A353">
        <v>551</v>
      </c>
      <c r="B353">
        <v>39.2</v>
      </c>
    </row>
    <row r="354" spans="1:2" ht="12.75">
      <c r="A354">
        <v>552</v>
      </c>
      <c r="B354">
        <v>39.3</v>
      </c>
    </row>
    <row r="355" spans="1:2" ht="12.75">
      <c r="A355">
        <v>553</v>
      </c>
      <c r="B355">
        <v>39.2</v>
      </c>
    </row>
    <row r="356" spans="1:2" ht="12.75">
      <c r="A356">
        <v>554</v>
      </c>
      <c r="B356">
        <v>39.3</v>
      </c>
    </row>
    <row r="357" spans="1:2" ht="12.75">
      <c r="A357">
        <v>555</v>
      </c>
      <c r="B357">
        <v>39.2</v>
      </c>
    </row>
    <row r="358" spans="1:2" ht="12.75">
      <c r="A358">
        <v>556</v>
      </c>
      <c r="B358">
        <v>39.2</v>
      </c>
    </row>
    <row r="359" spans="1:2" ht="12.75">
      <c r="A359">
        <v>557</v>
      </c>
      <c r="B359">
        <v>39.2</v>
      </c>
    </row>
    <row r="360" spans="1:2" ht="12.75">
      <c r="A360">
        <v>558</v>
      </c>
      <c r="B360">
        <v>39</v>
      </c>
    </row>
    <row r="361" spans="1:2" ht="12.75">
      <c r="A361">
        <v>559</v>
      </c>
      <c r="B361">
        <v>39</v>
      </c>
    </row>
    <row r="362" spans="1:2" ht="12.75">
      <c r="A362">
        <v>600</v>
      </c>
      <c r="B362">
        <v>39</v>
      </c>
    </row>
    <row r="363" spans="1:2" ht="12.75">
      <c r="A363">
        <v>601</v>
      </c>
      <c r="B363">
        <v>38.8</v>
      </c>
    </row>
    <row r="364" spans="1:2" ht="12.75">
      <c r="A364">
        <v>602</v>
      </c>
      <c r="B364">
        <v>38.8</v>
      </c>
    </row>
    <row r="365" spans="1:2" ht="12.75">
      <c r="A365">
        <v>603</v>
      </c>
      <c r="B365">
        <v>38.6</v>
      </c>
    </row>
    <row r="366" spans="1:2" ht="12.75">
      <c r="A366">
        <v>604</v>
      </c>
      <c r="B366">
        <v>38.6</v>
      </c>
    </row>
    <row r="367" spans="1:2" ht="12.75">
      <c r="A367">
        <v>605</v>
      </c>
      <c r="B367">
        <v>38.3</v>
      </c>
    </row>
    <row r="368" spans="1:2" ht="12.75">
      <c r="A368">
        <v>606</v>
      </c>
      <c r="B368">
        <v>38.4</v>
      </c>
    </row>
    <row r="369" spans="1:2" ht="12.75">
      <c r="A369">
        <v>607</v>
      </c>
      <c r="B369">
        <v>38.3</v>
      </c>
    </row>
    <row r="370" spans="1:2" ht="12.75">
      <c r="A370">
        <v>608</v>
      </c>
      <c r="B370">
        <v>38.3</v>
      </c>
    </row>
    <row r="371" spans="1:2" ht="12.75">
      <c r="A371">
        <v>609</v>
      </c>
      <c r="B371">
        <v>38.1</v>
      </c>
    </row>
    <row r="372" spans="1:2" ht="12.75">
      <c r="A372">
        <v>610</v>
      </c>
      <c r="B372">
        <v>38</v>
      </c>
    </row>
    <row r="373" spans="1:2" ht="12.75">
      <c r="A373">
        <v>611</v>
      </c>
      <c r="B373">
        <v>37.9</v>
      </c>
    </row>
    <row r="374" spans="1:2" ht="12.75">
      <c r="A374">
        <v>612</v>
      </c>
      <c r="B374">
        <v>37.8</v>
      </c>
    </row>
    <row r="375" spans="1:2" ht="12.75">
      <c r="A375">
        <v>613</v>
      </c>
      <c r="B375">
        <v>37.9</v>
      </c>
    </row>
    <row r="376" spans="1:2" ht="12.75">
      <c r="A376">
        <v>614</v>
      </c>
      <c r="B376">
        <v>37.8</v>
      </c>
    </row>
    <row r="377" spans="1:2" ht="12.75">
      <c r="A377">
        <v>615</v>
      </c>
      <c r="B377">
        <v>37.9</v>
      </c>
    </row>
    <row r="378" spans="1:2" ht="12.75">
      <c r="A378">
        <v>616</v>
      </c>
      <c r="B378">
        <v>37.7</v>
      </c>
    </row>
    <row r="379" spans="1:2" ht="12.75">
      <c r="A379">
        <v>617</v>
      </c>
      <c r="B379">
        <v>37.8</v>
      </c>
    </row>
    <row r="380" spans="1:2" ht="12.75">
      <c r="A380">
        <v>618</v>
      </c>
      <c r="B380">
        <v>37.9</v>
      </c>
    </row>
    <row r="381" spans="1:2" ht="12.75">
      <c r="A381">
        <v>619</v>
      </c>
      <c r="B381">
        <v>38</v>
      </c>
    </row>
    <row r="382" spans="1:2" ht="12.75">
      <c r="A382">
        <v>620</v>
      </c>
      <c r="B382">
        <v>37.9</v>
      </c>
    </row>
    <row r="383" spans="1:2" ht="12.75">
      <c r="A383">
        <v>621</v>
      </c>
      <c r="B383">
        <v>37.9</v>
      </c>
    </row>
    <row r="384" spans="1:2" ht="12.75">
      <c r="A384">
        <v>622</v>
      </c>
      <c r="B384">
        <v>37.8</v>
      </c>
    </row>
    <row r="385" spans="1:2" ht="12.75">
      <c r="A385">
        <v>623</v>
      </c>
      <c r="B385">
        <v>37.7</v>
      </c>
    </row>
    <row r="386" spans="1:2" ht="12.75">
      <c r="A386">
        <v>624</v>
      </c>
      <c r="B386">
        <v>37.6</v>
      </c>
    </row>
    <row r="387" spans="1:2" ht="12.75">
      <c r="A387">
        <v>625</v>
      </c>
      <c r="B387">
        <v>37.5</v>
      </c>
    </row>
    <row r="388" spans="1:2" ht="12.75">
      <c r="A388">
        <v>626</v>
      </c>
      <c r="B388">
        <v>37.7</v>
      </c>
    </row>
    <row r="389" spans="1:2" ht="12.75">
      <c r="A389">
        <v>627</v>
      </c>
      <c r="B389">
        <v>37.4</v>
      </c>
    </row>
    <row r="390" spans="1:2" ht="12.75">
      <c r="A390">
        <v>628</v>
      </c>
      <c r="B390">
        <v>37.3</v>
      </c>
    </row>
    <row r="391" spans="1:2" ht="12.75">
      <c r="A391">
        <v>629</v>
      </c>
      <c r="B391">
        <v>37.1</v>
      </c>
    </row>
    <row r="392" spans="1:2" ht="12.75">
      <c r="A392">
        <v>630</v>
      </c>
      <c r="B392">
        <v>36.9</v>
      </c>
    </row>
    <row r="393" spans="1:2" ht="12.75">
      <c r="A393">
        <v>631</v>
      </c>
      <c r="B393">
        <v>36.8</v>
      </c>
    </row>
    <row r="394" spans="1:2" ht="12.75">
      <c r="A394">
        <v>632</v>
      </c>
      <c r="B394">
        <v>36.7</v>
      </c>
    </row>
    <row r="395" spans="1:2" ht="12.75">
      <c r="A395">
        <v>633</v>
      </c>
      <c r="B395">
        <v>36.5</v>
      </c>
    </row>
    <row r="396" spans="1:2" ht="12.75">
      <c r="A396">
        <v>634</v>
      </c>
      <c r="B396">
        <v>36.5</v>
      </c>
    </row>
    <row r="397" spans="1:2" ht="12.75">
      <c r="A397">
        <v>635</v>
      </c>
      <c r="B397">
        <v>36.6</v>
      </c>
    </row>
    <row r="398" spans="1:2" ht="12.75">
      <c r="A398">
        <v>636</v>
      </c>
      <c r="B398">
        <v>36.6</v>
      </c>
    </row>
    <row r="399" spans="1:2" ht="12.75">
      <c r="A399">
        <v>637</v>
      </c>
      <c r="B399">
        <v>36.8</v>
      </c>
    </row>
    <row r="400" spans="1:2" ht="12.75">
      <c r="A400">
        <v>638</v>
      </c>
      <c r="B400">
        <v>36.7</v>
      </c>
    </row>
    <row r="401" spans="1:2" ht="12.75">
      <c r="A401">
        <v>639</v>
      </c>
      <c r="B401">
        <v>36.6</v>
      </c>
    </row>
    <row r="402" spans="1:2" ht="12.75">
      <c r="A402">
        <v>640</v>
      </c>
      <c r="B402">
        <v>36.5</v>
      </c>
    </row>
    <row r="403" spans="1:2" ht="12.75">
      <c r="A403">
        <v>641</v>
      </c>
      <c r="B403">
        <v>36.2</v>
      </c>
    </row>
    <row r="404" spans="1:2" ht="12.75">
      <c r="A404">
        <v>642</v>
      </c>
      <c r="B404">
        <v>36.3</v>
      </c>
    </row>
    <row r="405" spans="1:2" ht="12.75">
      <c r="A405">
        <v>643</v>
      </c>
      <c r="B405">
        <v>36.2</v>
      </c>
    </row>
    <row r="406" spans="1:2" ht="12.75">
      <c r="A406">
        <v>644</v>
      </c>
      <c r="B406">
        <v>36.3</v>
      </c>
    </row>
    <row r="407" spans="1:2" ht="12.75">
      <c r="A407">
        <v>645</v>
      </c>
      <c r="B407">
        <v>36.2</v>
      </c>
    </row>
    <row r="408" spans="1:2" ht="12.75">
      <c r="A408">
        <v>646</v>
      </c>
      <c r="B408">
        <v>36.2</v>
      </c>
    </row>
    <row r="409" spans="1:2" ht="12.75">
      <c r="A409">
        <v>647</v>
      </c>
      <c r="B409">
        <v>36.1</v>
      </c>
    </row>
    <row r="410" spans="1:2" ht="12.75">
      <c r="A410">
        <v>648</v>
      </c>
      <c r="B410">
        <v>36.1</v>
      </c>
    </row>
    <row r="411" spans="1:2" ht="12.75">
      <c r="A411">
        <v>649</v>
      </c>
      <c r="B411">
        <v>36.2</v>
      </c>
    </row>
    <row r="412" spans="1:2" ht="12.75">
      <c r="A412">
        <v>650</v>
      </c>
      <c r="B412">
        <v>36.2</v>
      </c>
    </row>
    <row r="413" spans="1:2" ht="12.75">
      <c r="A413">
        <v>651</v>
      </c>
      <c r="B413">
        <v>36.2</v>
      </c>
    </row>
    <row r="414" spans="1:2" ht="12.75">
      <c r="A414">
        <v>652</v>
      </c>
      <c r="B414">
        <v>36.2</v>
      </c>
    </row>
    <row r="415" spans="1:2" ht="12.75">
      <c r="A415">
        <v>653</v>
      </c>
      <c r="B415">
        <v>36.2</v>
      </c>
    </row>
    <row r="416" spans="1:2" ht="12.75">
      <c r="A416">
        <v>654</v>
      </c>
      <c r="B416">
        <v>36.1</v>
      </c>
    </row>
    <row r="417" spans="1:2" ht="12.75">
      <c r="A417">
        <v>655</v>
      </c>
      <c r="B417">
        <v>36.4</v>
      </c>
    </row>
    <row r="418" spans="1:2" ht="12.75">
      <c r="A418">
        <v>656</v>
      </c>
      <c r="B418">
        <v>36.6</v>
      </c>
    </row>
    <row r="419" spans="1:2" ht="12.75">
      <c r="A419">
        <v>657</v>
      </c>
      <c r="B419">
        <v>36.6</v>
      </c>
    </row>
    <row r="420" spans="1:2" ht="12.75">
      <c r="A420">
        <v>658</v>
      </c>
      <c r="B420">
        <v>36.8</v>
      </c>
    </row>
    <row r="421" spans="1:2" ht="12.75">
      <c r="A421">
        <v>659</v>
      </c>
      <c r="B421">
        <v>36.7</v>
      </c>
    </row>
    <row r="422" spans="1:2" ht="12.75">
      <c r="A422">
        <v>700</v>
      </c>
      <c r="B422">
        <v>36.8</v>
      </c>
    </row>
    <row r="423" spans="1:2" ht="12.75">
      <c r="A423">
        <v>701</v>
      </c>
      <c r="B423">
        <v>36.9</v>
      </c>
    </row>
    <row r="424" spans="1:2" ht="12.75">
      <c r="A424">
        <v>702</v>
      </c>
      <c r="B424">
        <v>37.1</v>
      </c>
    </row>
    <row r="425" spans="1:2" ht="12.75">
      <c r="A425">
        <v>703</v>
      </c>
      <c r="B425">
        <v>36.9</v>
      </c>
    </row>
    <row r="426" spans="1:2" ht="12.75">
      <c r="A426">
        <v>704</v>
      </c>
      <c r="B426">
        <v>37</v>
      </c>
    </row>
    <row r="427" spans="1:2" ht="12.75">
      <c r="A427">
        <v>705</v>
      </c>
      <c r="B427">
        <v>37</v>
      </c>
    </row>
    <row r="428" spans="1:2" ht="12.75">
      <c r="A428">
        <v>706</v>
      </c>
      <c r="B428">
        <v>37.1</v>
      </c>
    </row>
    <row r="429" spans="1:2" ht="12.75">
      <c r="A429">
        <v>707</v>
      </c>
      <c r="B429">
        <v>37.4</v>
      </c>
    </row>
    <row r="430" spans="1:2" ht="12.75">
      <c r="A430">
        <v>708</v>
      </c>
      <c r="B430">
        <v>37.4</v>
      </c>
    </row>
    <row r="431" spans="1:2" ht="12.75">
      <c r="A431">
        <v>709</v>
      </c>
      <c r="B431">
        <v>37.7</v>
      </c>
    </row>
    <row r="432" spans="1:2" ht="12.75">
      <c r="A432">
        <v>710</v>
      </c>
      <c r="B432">
        <v>37.8</v>
      </c>
    </row>
    <row r="433" spans="1:2" ht="12.75">
      <c r="A433">
        <v>711</v>
      </c>
      <c r="B433">
        <v>38.1</v>
      </c>
    </row>
    <row r="434" spans="1:2" ht="12.75">
      <c r="A434">
        <v>712</v>
      </c>
      <c r="B434">
        <v>38.1</v>
      </c>
    </row>
    <row r="435" spans="1:2" ht="12.75">
      <c r="A435">
        <v>713</v>
      </c>
      <c r="B435">
        <v>38.3</v>
      </c>
    </row>
    <row r="436" spans="1:2" ht="12.75">
      <c r="A436">
        <v>714</v>
      </c>
      <c r="B436">
        <v>38.5</v>
      </c>
    </row>
    <row r="437" spans="1:2" ht="12.75">
      <c r="A437">
        <v>715</v>
      </c>
      <c r="B437">
        <v>38.5</v>
      </c>
    </row>
    <row r="438" spans="1:2" ht="12.75">
      <c r="A438">
        <v>716</v>
      </c>
      <c r="B438">
        <v>38.8</v>
      </c>
    </row>
    <row r="439" spans="1:2" ht="12.75">
      <c r="A439">
        <v>717</v>
      </c>
      <c r="B439">
        <v>38.9</v>
      </c>
    </row>
    <row r="440" spans="1:2" ht="12.75">
      <c r="A440">
        <v>718</v>
      </c>
      <c r="B440">
        <v>39.2</v>
      </c>
    </row>
    <row r="441" spans="1:2" ht="12.75">
      <c r="A441">
        <v>719</v>
      </c>
      <c r="B441">
        <v>39.4</v>
      </c>
    </row>
    <row r="442" spans="1:2" ht="12.75">
      <c r="A442">
        <v>720</v>
      </c>
      <c r="B442">
        <v>39.8</v>
      </c>
    </row>
    <row r="443" spans="1:2" ht="12.75">
      <c r="A443">
        <v>721</v>
      </c>
      <c r="B443">
        <v>40</v>
      </c>
    </row>
    <row r="444" spans="1:2" ht="12.75">
      <c r="A444">
        <v>722</v>
      </c>
      <c r="B444">
        <v>40.2</v>
      </c>
    </row>
    <row r="445" spans="1:2" ht="12.75">
      <c r="A445">
        <v>723</v>
      </c>
      <c r="B445">
        <v>40.3</v>
      </c>
    </row>
    <row r="446" spans="1:2" ht="12.75">
      <c r="A446">
        <v>724</v>
      </c>
      <c r="B446">
        <v>40.8</v>
      </c>
    </row>
    <row r="447" spans="1:2" ht="12.75">
      <c r="A447">
        <v>725</v>
      </c>
      <c r="B447">
        <v>40.8</v>
      </c>
    </row>
    <row r="448" spans="1:2" ht="12.75">
      <c r="A448">
        <v>726</v>
      </c>
      <c r="B448">
        <v>40.9</v>
      </c>
    </row>
    <row r="449" spans="1:2" ht="12.75">
      <c r="A449">
        <v>727</v>
      </c>
      <c r="B449">
        <v>40.9</v>
      </c>
    </row>
    <row r="450" spans="1:2" ht="12.75">
      <c r="A450">
        <v>728</v>
      </c>
      <c r="B450">
        <v>41.1</v>
      </c>
    </row>
    <row r="451" spans="1:2" ht="12.75">
      <c r="A451">
        <v>729</v>
      </c>
      <c r="B451">
        <v>41.3</v>
      </c>
    </row>
    <row r="452" spans="1:2" ht="12.75">
      <c r="A452">
        <v>730</v>
      </c>
      <c r="B452">
        <v>41.3</v>
      </c>
    </row>
    <row r="453" spans="1:2" ht="12.75">
      <c r="A453">
        <v>731</v>
      </c>
      <c r="B453">
        <v>41.3</v>
      </c>
    </row>
    <row r="454" spans="1:2" ht="12.75">
      <c r="A454">
        <v>732</v>
      </c>
      <c r="B454">
        <v>41.4</v>
      </c>
    </row>
    <row r="455" spans="1:2" ht="12.75">
      <c r="A455">
        <v>733</v>
      </c>
      <c r="B455">
        <v>41.6</v>
      </c>
    </row>
    <row r="456" spans="1:2" ht="12.75">
      <c r="A456">
        <v>734</v>
      </c>
      <c r="B456">
        <v>41.4</v>
      </c>
    </row>
    <row r="457" spans="1:2" ht="12.75">
      <c r="A457">
        <v>735</v>
      </c>
      <c r="B457">
        <v>41.6</v>
      </c>
    </row>
    <row r="458" spans="1:2" ht="12.75">
      <c r="A458">
        <v>736</v>
      </c>
      <c r="B458">
        <v>41.8</v>
      </c>
    </row>
    <row r="459" spans="1:2" ht="12.75">
      <c r="A459">
        <v>737</v>
      </c>
      <c r="B459">
        <v>41.7</v>
      </c>
    </row>
    <row r="460" spans="1:2" ht="12.75">
      <c r="A460">
        <v>738</v>
      </c>
      <c r="B460">
        <v>41.9</v>
      </c>
    </row>
    <row r="461" spans="1:2" ht="12.75">
      <c r="A461">
        <v>739</v>
      </c>
      <c r="B461">
        <v>41.7</v>
      </c>
    </row>
    <row r="462" spans="1:2" ht="12.75">
      <c r="A462">
        <v>740</v>
      </c>
      <c r="B462">
        <v>41.9</v>
      </c>
    </row>
    <row r="463" spans="1:2" ht="12.75">
      <c r="A463">
        <v>741</v>
      </c>
      <c r="B463">
        <v>41.9</v>
      </c>
    </row>
    <row r="464" spans="1:2" ht="12.75">
      <c r="A464">
        <v>742</v>
      </c>
      <c r="B464">
        <v>42</v>
      </c>
    </row>
    <row r="465" spans="1:2" ht="12.75">
      <c r="A465">
        <v>743</v>
      </c>
      <c r="B465">
        <v>41.9</v>
      </c>
    </row>
    <row r="466" spans="1:2" ht="12.75">
      <c r="A466">
        <v>744</v>
      </c>
      <c r="B466">
        <v>42.1</v>
      </c>
    </row>
    <row r="467" spans="1:2" ht="12.75">
      <c r="A467">
        <v>745</v>
      </c>
      <c r="B467">
        <v>42.1</v>
      </c>
    </row>
    <row r="468" spans="1:2" ht="12.75">
      <c r="A468">
        <v>746</v>
      </c>
      <c r="B468">
        <v>42.2</v>
      </c>
    </row>
    <row r="469" spans="1:2" ht="12.75">
      <c r="A469">
        <v>747</v>
      </c>
      <c r="B469">
        <v>42.2</v>
      </c>
    </row>
    <row r="470" spans="1:2" ht="12.75">
      <c r="A470">
        <v>748</v>
      </c>
      <c r="B470">
        <v>42.3</v>
      </c>
    </row>
    <row r="471" spans="1:2" ht="12.75">
      <c r="A471">
        <v>749</v>
      </c>
      <c r="B471">
        <v>42.3</v>
      </c>
    </row>
    <row r="472" spans="1:2" ht="12.75">
      <c r="A472">
        <v>750</v>
      </c>
      <c r="B472">
        <v>42.5</v>
      </c>
    </row>
    <row r="473" spans="1:2" ht="12.75">
      <c r="A473">
        <v>751</v>
      </c>
      <c r="B473">
        <v>42.6</v>
      </c>
    </row>
    <row r="474" spans="1:2" ht="12.75">
      <c r="A474">
        <v>752</v>
      </c>
      <c r="B474">
        <v>42.7</v>
      </c>
    </row>
    <row r="475" spans="1:2" ht="12.75">
      <c r="A475">
        <v>753</v>
      </c>
      <c r="B475">
        <v>42.7</v>
      </c>
    </row>
    <row r="476" spans="1:2" ht="12.75">
      <c r="A476">
        <v>754</v>
      </c>
      <c r="B476">
        <v>42.8</v>
      </c>
    </row>
    <row r="477" spans="1:2" ht="12.75">
      <c r="A477">
        <v>755</v>
      </c>
      <c r="B477">
        <v>42.8</v>
      </c>
    </row>
    <row r="478" spans="1:2" ht="12.75">
      <c r="A478">
        <v>756</v>
      </c>
      <c r="B478">
        <v>43</v>
      </c>
    </row>
    <row r="479" spans="1:2" ht="12.75">
      <c r="A479">
        <v>757</v>
      </c>
      <c r="B479">
        <v>43</v>
      </c>
    </row>
    <row r="480" spans="1:2" ht="12.75">
      <c r="A480">
        <v>758</v>
      </c>
      <c r="B480">
        <v>43.1</v>
      </c>
    </row>
    <row r="481" spans="1:2" ht="12.75">
      <c r="A481">
        <v>759</v>
      </c>
      <c r="B481">
        <v>43.4</v>
      </c>
    </row>
    <row r="482" spans="1:2" ht="12.75">
      <c r="A482">
        <v>800</v>
      </c>
      <c r="B482">
        <v>43.3</v>
      </c>
    </row>
    <row r="483" spans="1:2" ht="12.75">
      <c r="A483">
        <v>801</v>
      </c>
      <c r="B483">
        <v>43.1</v>
      </c>
    </row>
    <row r="484" spans="1:2" ht="12.75">
      <c r="A484">
        <v>802</v>
      </c>
      <c r="B484">
        <v>43.2</v>
      </c>
    </row>
    <row r="485" spans="1:2" ht="12.75">
      <c r="A485">
        <v>803</v>
      </c>
      <c r="B485">
        <v>43.3</v>
      </c>
    </row>
    <row r="486" spans="1:2" ht="12.75">
      <c r="A486">
        <v>804</v>
      </c>
      <c r="B486">
        <v>43.5</v>
      </c>
    </row>
    <row r="487" spans="1:2" ht="12.75">
      <c r="A487">
        <v>805</v>
      </c>
      <c r="B487">
        <v>43.6</v>
      </c>
    </row>
    <row r="488" spans="1:2" ht="12.75">
      <c r="A488">
        <v>806</v>
      </c>
      <c r="B488">
        <v>43.8</v>
      </c>
    </row>
    <row r="489" spans="1:2" ht="12.75">
      <c r="A489">
        <v>807</v>
      </c>
      <c r="B489">
        <v>44.1</v>
      </c>
    </row>
    <row r="490" spans="1:2" ht="12.75">
      <c r="A490">
        <v>808</v>
      </c>
      <c r="B490">
        <v>43.8</v>
      </c>
    </row>
    <row r="491" spans="1:2" ht="12.75">
      <c r="A491">
        <v>809</v>
      </c>
      <c r="B491">
        <v>43.9</v>
      </c>
    </row>
    <row r="492" spans="1:2" ht="12.75">
      <c r="A492">
        <v>810</v>
      </c>
      <c r="B492">
        <v>43.9</v>
      </c>
    </row>
    <row r="493" spans="1:2" ht="12.75">
      <c r="A493">
        <v>811</v>
      </c>
      <c r="B493">
        <v>44.1</v>
      </c>
    </row>
    <row r="494" spans="1:2" ht="12.75">
      <c r="A494">
        <v>812</v>
      </c>
      <c r="B494">
        <v>44.2</v>
      </c>
    </row>
    <row r="495" spans="1:2" ht="12.75">
      <c r="A495">
        <v>813</v>
      </c>
      <c r="B495">
        <v>44.3</v>
      </c>
    </row>
    <row r="496" spans="1:2" ht="12.75">
      <c r="A496">
        <v>814</v>
      </c>
      <c r="B496">
        <v>44.2</v>
      </c>
    </row>
    <row r="497" spans="1:2" ht="12.75">
      <c r="A497">
        <v>815</v>
      </c>
      <c r="B497">
        <v>44.2</v>
      </c>
    </row>
    <row r="498" spans="1:2" ht="12.75">
      <c r="A498">
        <v>816</v>
      </c>
      <c r="B498">
        <v>44.6</v>
      </c>
    </row>
    <row r="499" spans="1:2" ht="12.75">
      <c r="A499">
        <v>817</v>
      </c>
      <c r="B499">
        <v>44.8</v>
      </c>
    </row>
    <row r="500" spans="1:2" ht="12.75">
      <c r="A500">
        <v>818</v>
      </c>
      <c r="B500">
        <v>44.6</v>
      </c>
    </row>
    <row r="501" spans="1:2" ht="12.75">
      <c r="A501">
        <v>819</v>
      </c>
      <c r="B501">
        <v>44.8</v>
      </c>
    </row>
    <row r="502" spans="1:2" ht="12.75">
      <c r="A502">
        <v>820</v>
      </c>
      <c r="B502">
        <v>45.1</v>
      </c>
    </row>
    <row r="503" spans="1:2" ht="12.75">
      <c r="A503">
        <v>821</v>
      </c>
      <c r="B503">
        <v>45.2</v>
      </c>
    </row>
    <row r="504" spans="1:2" ht="12.75">
      <c r="A504">
        <v>822</v>
      </c>
      <c r="B504">
        <v>45</v>
      </c>
    </row>
    <row r="505" spans="1:2" ht="12.75">
      <c r="A505">
        <v>823</v>
      </c>
      <c r="B505">
        <v>44.9</v>
      </c>
    </row>
    <row r="506" spans="1:2" ht="12.75">
      <c r="A506">
        <v>824</v>
      </c>
      <c r="B506">
        <v>44.9</v>
      </c>
    </row>
    <row r="507" spans="1:2" ht="12.75">
      <c r="A507">
        <v>825</v>
      </c>
      <c r="B507">
        <v>45</v>
      </c>
    </row>
    <row r="508" spans="1:2" ht="12.75">
      <c r="A508">
        <v>826</v>
      </c>
      <c r="B508">
        <v>44.8</v>
      </c>
    </row>
    <row r="509" spans="1:2" ht="12.75">
      <c r="A509">
        <v>827</v>
      </c>
      <c r="B509">
        <v>45.1</v>
      </c>
    </row>
    <row r="510" spans="1:2" ht="12.75">
      <c r="A510">
        <v>828</v>
      </c>
      <c r="B510">
        <v>45.4</v>
      </c>
    </row>
    <row r="511" spans="1:2" ht="12.75">
      <c r="A511">
        <v>829</v>
      </c>
      <c r="B511">
        <v>45.5</v>
      </c>
    </row>
    <row r="512" spans="1:2" ht="12.75">
      <c r="A512">
        <v>830</v>
      </c>
      <c r="B512">
        <v>45.4</v>
      </c>
    </row>
    <row r="513" spans="1:2" ht="12.75">
      <c r="A513">
        <v>831</v>
      </c>
      <c r="B513">
        <v>45.5</v>
      </c>
    </row>
    <row r="514" spans="1:2" ht="12.75">
      <c r="A514">
        <v>832</v>
      </c>
      <c r="B514">
        <v>45.4</v>
      </c>
    </row>
    <row r="515" spans="1:2" ht="12.75">
      <c r="A515">
        <v>833</v>
      </c>
      <c r="B515">
        <v>45.6</v>
      </c>
    </row>
    <row r="516" spans="1:2" ht="12.75">
      <c r="A516">
        <v>834</v>
      </c>
      <c r="B516">
        <v>45.5</v>
      </c>
    </row>
    <row r="517" spans="1:2" ht="12.75">
      <c r="A517">
        <v>835</v>
      </c>
      <c r="B517">
        <v>45.6</v>
      </c>
    </row>
    <row r="518" spans="1:2" ht="12.75">
      <c r="A518">
        <v>836</v>
      </c>
      <c r="B518">
        <v>45.9</v>
      </c>
    </row>
    <row r="519" spans="1:2" ht="12.75">
      <c r="A519">
        <v>837</v>
      </c>
      <c r="B519">
        <v>46</v>
      </c>
    </row>
    <row r="520" spans="1:2" ht="12.75">
      <c r="A520">
        <v>838</v>
      </c>
      <c r="B520">
        <v>46.1</v>
      </c>
    </row>
    <row r="521" spans="1:2" ht="12.75">
      <c r="A521">
        <v>839</v>
      </c>
      <c r="B521">
        <v>46</v>
      </c>
    </row>
    <row r="522" spans="1:2" ht="12.75">
      <c r="A522">
        <v>840</v>
      </c>
      <c r="B522">
        <v>45.9</v>
      </c>
    </row>
    <row r="523" spans="1:2" ht="12.75">
      <c r="A523">
        <v>841</v>
      </c>
      <c r="B523">
        <v>46</v>
      </c>
    </row>
    <row r="524" spans="1:2" ht="12.75">
      <c r="A524">
        <v>842</v>
      </c>
      <c r="B524">
        <v>46</v>
      </c>
    </row>
    <row r="525" spans="1:2" ht="12.75">
      <c r="A525">
        <v>843</v>
      </c>
      <c r="B525">
        <v>46.1</v>
      </c>
    </row>
    <row r="526" spans="1:2" ht="12.75">
      <c r="A526">
        <v>844</v>
      </c>
      <c r="B526">
        <v>46</v>
      </c>
    </row>
    <row r="527" spans="1:2" ht="12.75">
      <c r="A527">
        <v>845</v>
      </c>
      <c r="B527">
        <v>46.2</v>
      </c>
    </row>
    <row r="528" spans="1:2" ht="12.75">
      <c r="A528">
        <v>846</v>
      </c>
      <c r="B528">
        <v>46.5</v>
      </c>
    </row>
    <row r="529" spans="1:2" ht="12.75">
      <c r="A529">
        <v>847</v>
      </c>
      <c r="B529">
        <v>46.2</v>
      </c>
    </row>
    <row r="530" spans="1:2" ht="12.75">
      <c r="A530">
        <v>848</v>
      </c>
      <c r="B530">
        <v>46.6</v>
      </c>
    </row>
    <row r="531" spans="1:2" ht="12.75">
      <c r="A531">
        <v>849</v>
      </c>
      <c r="B531">
        <v>46.3</v>
      </c>
    </row>
    <row r="532" spans="1:2" ht="12.75">
      <c r="A532">
        <v>850</v>
      </c>
      <c r="B532">
        <v>46.7</v>
      </c>
    </row>
    <row r="533" spans="1:2" ht="12.75">
      <c r="A533">
        <v>851</v>
      </c>
      <c r="B533">
        <v>46.7</v>
      </c>
    </row>
    <row r="534" spans="1:2" ht="12.75">
      <c r="A534">
        <v>852</v>
      </c>
      <c r="B534">
        <v>46.8</v>
      </c>
    </row>
    <row r="535" spans="1:2" ht="12.75">
      <c r="A535">
        <v>853</v>
      </c>
      <c r="B535">
        <v>46.4</v>
      </c>
    </row>
    <row r="536" spans="1:2" ht="12.75">
      <c r="A536">
        <v>854</v>
      </c>
      <c r="B536">
        <v>46.7</v>
      </c>
    </row>
    <row r="537" spans="1:2" ht="12.75">
      <c r="A537">
        <v>855</v>
      </c>
      <c r="B537">
        <v>47.2</v>
      </c>
    </row>
    <row r="538" spans="1:2" ht="12.75">
      <c r="A538">
        <v>856</v>
      </c>
      <c r="B538">
        <v>47.2</v>
      </c>
    </row>
    <row r="539" spans="1:2" ht="12.75">
      <c r="A539">
        <v>857</v>
      </c>
      <c r="B539">
        <v>47.2</v>
      </c>
    </row>
    <row r="540" spans="1:2" ht="12.75">
      <c r="A540">
        <v>858</v>
      </c>
      <c r="B540">
        <v>47.5</v>
      </c>
    </row>
    <row r="541" spans="1:2" ht="12.75">
      <c r="A541">
        <v>859</v>
      </c>
      <c r="B541">
        <v>47.5</v>
      </c>
    </row>
    <row r="542" spans="1:2" ht="12.75">
      <c r="A542">
        <v>900</v>
      </c>
      <c r="B542">
        <v>47.2</v>
      </c>
    </row>
    <row r="543" spans="1:2" ht="12.75">
      <c r="A543">
        <v>901</v>
      </c>
      <c r="B543">
        <v>47</v>
      </c>
    </row>
    <row r="544" spans="1:2" ht="12.75">
      <c r="A544">
        <v>902</v>
      </c>
      <c r="B544">
        <v>46.6</v>
      </c>
    </row>
    <row r="545" spans="1:2" ht="12.75">
      <c r="A545">
        <v>903</v>
      </c>
      <c r="B545">
        <v>46.9</v>
      </c>
    </row>
    <row r="546" spans="1:2" ht="12.75">
      <c r="A546">
        <v>904</v>
      </c>
      <c r="B546">
        <v>47.1</v>
      </c>
    </row>
    <row r="547" spans="1:2" ht="12.75">
      <c r="A547">
        <v>905</v>
      </c>
      <c r="B547">
        <v>47.2</v>
      </c>
    </row>
    <row r="548" spans="1:2" ht="12.75">
      <c r="A548">
        <v>906</v>
      </c>
      <c r="B548">
        <v>47.5</v>
      </c>
    </row>
    <row r="549" spans="1:2" ht="12.75">
      <c r="A549">
        <v>907</v>
      </c>
      <c r="B549">
        <v>47.2</v>
      </c>
    </row>
    <row r="550" spans="1:2" ht="12.75">
      <c r="A550">
        <v>908</v>
      </c>
      <c r="B550">
        <v>47.2</v>
      </c>
    </row>
    <row r="551" spans="1:2" ht="12.75">
      <c r="A551">
        <v>909</v>
      </c>
      <c r="B551">
        <v>47.1</v>
      </c>
    </row>
    <row r="552" spans="1:2" ht="12.75">
      <c r="A552">
        <v>910</v>
      </c>
      <c r="B552">
        <v>46.9</v>
      </c>
    </row>
    <row r="553" spans="1:2" ht="12.75">
      <c r="A553">
        <v>911</v>
      </c>
      <c r="B553">
        <v>46.9</v>
      </c>
    </row>
    <row r="554" spans="1:2" ht="12.75">
      <c r="A554">
        <v>912</v>
      </c>
      <c r="B554">
        <v>47.2</v>
      </c>
    </row>
    <row r="555" spans="1:2" ht="12.75">
      <c r="A555">
        <v>913</v>
      </c>
      <c r="B555">
        <v>47</v>
      </c>
    </row>
    <row r="556" spans="1:2" ht="12.75">
      <c r="A556">
        <v>914</v>
      </c>
      <c r="B556">
        <v>46.9</v>
      </c>
    </row>
    <row r="557" spans="1:2" ht="12.75">
      <c r="A557">
        <v>915</v>
      </c>
      <c r="B557">
        <v>47.2</v>
      </c>
    </row>
    <row r="558" spans="1:2" ht="12.75">
      <c r="A558">
        <v>916</v>
      </c>
      <c r="B558">
        <v>47.2</v>
      </c>
    </row>
    <row r="559" spans="1:2" ht="12.75">
      <c r="A559">
        <v>917</v>
      </c>
      <c r="B559">
        <v>47</v>
      </c>
    </row>
    <row r="560" spans="1:2" ht="12.75">
      <c r="A560">
        <v>918</v>
      </c>
      <c r="B560">
        <v>47.1</v>
      </c>
    </row>
    <row r="561" spans="1:2" ht="12.75">
      <c r="A561">
        <v>919</v>
      </c>
      <c r="B561">
        <v>47.1</v>
      </c>
    </row>
    <row r="562" spans="1:2" ht="12.75">
      <c r="A562">
        <v>920</v>
      </c>
      <c r="B562">
        <v>47.1</v>
      </c>
    </row>
    <row r="563" spans="1:2" ht="12.75">
      <c r="A563">
        <v>921</v>
      </c>
      <c r="B563">
        <v>47.5</v>
      </c>
    </row>
    <row r="564" spans="1:2" ht="12.75">
      <c r="A564">
        <v>922</v>
      </c>
      <c r="B564">
        <v>47.3</v>
      </c>
    </row>
    <row r="565" spans="1:2" ht="12.75">
      <c r="A565">
        <v>923</v>
      </c>
      <c r="B565">
        <v>47.3</v>
      </c>
    </row>
    <row r="566" spans="1:2" ht="12.75">
      <c r="A566">
        <v>924</v>
      </c>
      <c r="B566">
        <v>47.7</v>
      </c>
    </row>
    <row r="567" spans="1:2" ht="12.75">
      <c r="A567">
        <v>925</v>
      </c>
      <c r="B567">
        <v>47.5</v>
      </c>
    </row>
    <row r="568" spans="1:2" ht="12.75">
      <c r="A568">
        <v>926</v>
      </c>
      <c r="B568">
        <v>47.6</v>
      </c>
    </row>
    <row r="569" spans="1:2" ht="12.75">
      <c r="A569">
        <v>927</v>
      </c>
      <c r="B569">
        <v>47</v>
      </c>
    </row>
    <row r="570" spans="1:2" ht="12.75">
      <c r="A570">
        <v>928</v>
      </c>
      <c r="B570">
        <v>47.3</v>
      </c>
    </row>
    <row r="571" spans="1:2" ht="12.75">
      <c r="A571">
        <v>929</v>
      </c>
      <c r="B571">
        <v>47.6</v>
      </c>
    </row>
    <row r="572" spans="1:2" ht="12.75">
      <c r="A572">
        <v>930</v>
      </c>
      <c r="B572">
        <v>47.9</v>
      </c>
    </row>
    <row r="573" spans="1:2" ht="12.75">
      <c r="A573">
        <v>931</v>
      </c>
      <c r="B573">
        <v>47.6</v>
      </c>
    </row>
    <row r="574" spans="1:2" ht="12.75">
      <c r="A574">
        <v>932</v>
      </c>
      <c r="B574">
        <v>47.8</v>
      </c>
    </row>
    <row r="575" spans="1:2" ht="12.75">
      <c r="A575">
        <v>933</v>
      </c>
      <c r="B575">
        <v>47.5</v>
      </c>
    </row>
    <row r="576" spans="1:2" ht="12.75">
      <c r="A576">
        <v>934</v>
      </c>
      <c r="B576">
        <v>47.9</v>
      </c>
    </row>
    <row r="577" spans="1:2" ht="12.75">
      <c r="A577">
        <v>935</v>
      </c>
      <c r="B577">
        <v>47.8</v>
      </c>
    </row>
    <row r="578" spans="1:2" ht="12.75">
      <c r="A578">
        <v>936</v>
      </c>
      <c r="B578">
        <v>48.3</v>
      </c>
    </row>
    <row r="579" spans="1:2" ht="12.75">
      <c r="A579">
        <v>937</v>
      </c>
      <c r="B579">
        <v>47.9</v>
      </c>
    </row>
    <row r="580" spans="1:2" ht="12.75">
      <c r="A580">
        <v>938</v>
      </c>
      <c r="B580">
        <v>47.9</v>
      </c>
    </row>
    <row r="581" spans="1:2" ht="12.75">
      <c r="A581">
        <v>939</v>
      </c>
      <c r="B581">
        <v>48.1</v>
      </c>
    </row>
    <row r="582" spans="1:2" ht="12.75">
      <c r="A582">
        <v>940</v>
      </c>
      <c r="B582">
        <v>47.8</v>
      </c>
    </row>
    <row r="583" spans="1:2" ht="12.75">
      <c r="A583">
        <v>941</v>
      </c>
      <c r="B583">
        <v>48.5</v>
      </c>
    </row>
    <row r="584" spans="1:2" ht="12.75">
      <c r="A584">
        <v>942</v>
      </c>
      <c r="B584">
        <v>48.7</v>
      </c>
    </row>
    <row r="585" spans="1:2" ht="12.75">
      <c r="A585">
        <v>943</v>
      </c>
      <c r="B585">
        <v>48.8</v>
      </c>
    </row>
    <row r="586" spans="1:2" ht="12.75">
      <c r="A586">
        <v>944</v>
      </c>
      <c r="B586">
        <v>49.1</v>
      </c>
    </row>
    <row r="587" spans="1:2" ht="12.75">
      <c r="A587">
        <v>945</v>
      </c>
      <c r="B587">
        <v>49</v>
      </c>
    </row>
    <row r="588" spans="1:2" ht="12.75">
      <c r="A588">
        <v>946</v>
      </c>
      <c r="B588">
        <v>48.8</v>
      </c>
    </row>
    <row r="589" spans="1:2" ht="12.75">
      <c r="A589">
        <v>947</v>
      </c>
      <c r="B589">
        <v>49.3</v>
      </c>
    </row>
    <row r="590" spans="1:2" ht="12.75">
      <c r="A590">
        <v>948</v>
      </c>
      <c r="B590">
        <v>48.9</v>
      </c>
    </row>
    <row r="591" spans="1:2" ht="12.75">
      <c r="A591">
        <v>949</v>
      </c>
      <c r="B591">
        <v>49</v>
      </c>
    </row>
    <row r="592" spans="1:2" ht="12.75">
      <c r="A592">
        <v>950</v>
      </c>
      <c r="B592">
        <v>49.1</v>
      </c>
    </row>
    <row r="593" spans="1:2" ht="12.75">
      <c r="A593">
        <v>951</v>
      </c>
      <c r="B593">
        <v>49.1</v>
      </c>
    </row>
    <row r="594" spans="1:2" ht="12.75">
      <c r="A594">
        <v>952</v>
      </c>
      <c r="B594">
        <v>49</v>
      </c>
    </row>
    <row r="595" spans="1:2" ht="12.75">
      <c r="A595">
        <v>953</v>
      </c>
      <c r="B595">
        <v>49.3</v>
      </c>
    </row>
    <row r="596" spans="1:2" ht="12.75">
      <c r="A596">
        <v>954</v>
      </c>
      <c r="B596">
        <v>48.3</v>
      </c>
    </row>
    <row r="597" spans="1:2" ht="12.75">
      <c r="A597">
        <v>955</v>
      </c>
      <c r="B597">
        <v>48.9</v>
      </c>
    </row>
    <row r="598" spans="1:2" ht="12.75">
      <c r="A598">
        <v>956</v>
      </c>
      <c r="B598">
        <v>49.3</v>
      </c>
    </row>
    <row r="599" spans="1:2" ht="12.75">
      <c r="A599">
        <v>957</v>
      </c>
      <c r="B599">
        <v>49.2</v>
      </c>
    </row>
    <row r="600" spans="1:2" ht="12.75">
      <c r="A600">
        <v>958</v>
      </c>
      <c r="B600">
        <v>49.1</v>
      </c>
    </row>
    <row r="601" spans="1:2" ht="12.75">
      <c r="A601">
        <v>959</v>
      </c>
      <c r="B601">
        <v>49</v>
      </c>
    </row>
    <row r="602" spans="1:2" ht="12.75">
      <c r="A602">
        <v>1000</v>
      </c>
      <c r="B602">
        <v>48.7</v>
      </c>
    </row>
    <row r="603" spans="1:2" ht="12.75">
      <c r="A603">
        <v>1001</v>
      </c>
      <c r="B603">
        <v>48.9</v>
      </c>
    </row>
    <row r="604" spans="1:2" ht="12.75">
      <c r="A604">
        <v>1002</v>
      </c>
      <c r="B604">
        <v>48.6</v>
      </c>
    </row>
    <row r="605" spans="1:2" ht="12.75">
      <c r="A605">
        <v>1003</v>
      </c>
      <c r="B605">
        <v>49.3</v>
      </c>
    </row>
    <row r="606" spans="1:2" ht="12.75">
      <c r="A606">
        <v>1004</v>
      </c>
      <c r="B606">
        <v>49.5</v>
      </c>
    </row>
    <row r="607" spans="1:2" ht="12.75">
      <c r="A607">
        <v>1005</v>
      </c>
      <c r="B607">
        <v>49</v>
      </c>
    </row>
    <row r="608" spans="1:2" ht="12.75">
      <c r="A608">
        <v>1006</v>
      </c>
      <c r="B608">
        <v>48.9</v>
      </c>
    </row>
    <row r="609" spans="1:2" ht="12.75">
      <c r="A609">
        <v>1007</v>
      </c>
      <c r="B609">
        <v>48.7</v>
      </c>
    </row>
    <row r="610" spans="1:2" ht="12.75">
      <c r="A610">
        <v>1008</v>
      </c>
      <c r="B610">
        <v>49.5</v>
      </c>
    </row>
    <row r="611" spans="1:2" ht="12.75">
      <c r="A611">
        <v>1009</v>
      </c>
      <c r="B611">
        <v>49.2</v>
      </c>
    </row>
    <row r="612" spans="1:2" ht="12.75">
      <c r="A612">
        <v>1010</v>
      </c>
      <c r="B612">
        <v>49.9</v>
      </c>
    </row>
    <row r="613" spans="1:2" ht="12.75">
      <c r="A613">
        <v>1011</v>
      </c>
      <c r="B613">
        <v>49.7</v>
      </c>
    </row>
    <row r="614" spans="1:2" ht="12.75">
      <c r="A614">
        <v>1012</v>
      </c>
      <c r="B614">
        <v>49.5</v>
      </c>
    </row>
    <row r="615" spans="1:2" ht="12.75">
      <c r="A615">
        <v>1013</v>
      </c>
      <c r="B615">
        <v>49.3</v>
      </c>
    </row>
    <row r="616" spans="1:2" ht="12.75">
      <c r="A616">
        <v>1014</v>
      </c>
      <c r="B616">
        <v>49</v>
      </c>
    </row>
    <row r="617" spans="1:2" ht="12.75">
      <c r="A617">
        <v>1015</v>
      </c>
      <c r="B617">
        <v>49.9</v>
      </c>
    </row>
    <row r="618" spans="1:2" ht="12.75">
      <c r="A618">
        <v>1016</v>
      </c>
      <c r="B618">
        <v>50.6</v>
      </c>
    </row>
    <row r="619" spans="1:2" ht="12.75">
      <c r="A619">
        <v>1017</v>
      </c>
      <c r="B619">
        <v>50</v>
      </c>
    </row>
    <row r="620" spans="1:2" ht="12.75">
      <c r="A620">
        <v>1018</v>
      </c>
      <c r="B620">
        <v>49.3</v>
      </c>
    </row>
    <row r="621" spans="1:2" ht="12.75">
      <c r="A621">
        <v>1019</v>
      </c>
      <c r="B621">
        <v>49.5</v>
      </c>
    </row>
    <row r="622" spans="1:2" ht="12.75">
      <c r="A622">
        <v>1020</v>
      </c>
      <c r="B622">
        <v>49.6</v>
      </c>
    </row>
    <row r="623" spans="1:2" ht="12.75">
      <c r="A623">
        <v>1021</v>
      </c>
      <c r="B623">
        <v>49.4</v>
      </c>
    </row>
    <row r="624" spans="1:2" ht="12.75">
      <c r="A624">
        <v>1022</v>
      </c>
      <c r="B624">
        <v>49.4</v>
      </c>
    </row>
    <row r="625" spans="1:2" ht="12.75">
      <c r="A625">
        <v>1023</v>
      </c>
      <c r="B625">
        <v>49.6</v>
      </c>
    </row>
    <row r="626" spans="1:2" ht="12.75">
      <c r="A626">
        <v>1024</v>
      </c>
      <c r="B626">
        <v>49.9</v>
      </c>
    </row>
    <row r="627" spans="1:2" ht="12.75">
      <c r="A627">
        <v>1025</v>
      </c>
      <c r="B627">
        <v>50</v>
      </c>
    </row>
    <row r="628" spans="1:2" ht="12.75">
      <c r="A628">
        <v>1026</v>
      </c>
      <c r="B628">
        <v>49.6</v>
      </c>
    </row>
    <row r="629" spans="1:2" ht="12.75">
      <c r="A629">
        <v>1027</v>
      </c>
      <c r="B629">
        <v>50.5</v>
      </c>
    </row>
    <row r="630" spans="1:2" ht="12.75">
      <c r="A630">
        <v>1028</v>
      </c>
      <c r="B630">
        <v>49.8</v>
      </c>
    </row>
    <row r="631" spans="1:2" ht="12.75">
      <c r="A631">
        <v>1029</v>
      </c>
      <c r="B631">
        <v>50</v>
      </c>
    </row>
    <row r="632" spans="1:2" ht="12.75">
      <c r="A632">
        <v>1030</v>
      </c>
      <c r="B632">
        <v>49.4</v>
      </c>
    </row>
    <row r="633" spans="1:2" ht="12.75">
      <c r="A633">
        <v>1031</v>
      </c>
      <c r="B633">
        <v>49.3</v>
      </c>
    </row>
    <row r="634" spans="1:2" ht="12.75">
      <c r="A634">
        <v>1032</v>
      </c>
      <c r="B634">
        <v>49.8</v>
      </c>
    </row>
    <row r="635" spans="1:2" ht="12.75">
      <c r="A635">
        <v>1033</v>
      </c>
      <c r="B635">
        <v>49.9</v>
      </c>
    </row>
    <row r="636" spans="1:2" ht="12.75">
      <c r="A636">
        <v>1034</v>
      </c>
      <c r="B636">
        <v>50.2</v>
      </c>
    </row>
    <row r="637" spans="1:2" ht="12.75">
      <c r="A637">
        <v>1035</v>
      </c>
      <c r="B637">
        <v>49.6</v>
      </c>
    </row>
    <row r="638" spans="1:2" ht="12.75">
      <c r="A638">
        <v>1036</v>
      </c>
      <c r="B638">
        <v>49.6</v>
      </c>
    </row>
    <row r="639" spans="1:2" ht="12.75">
      <c r="A639">
        <v>1037</v>
      </c>
      <c r="B639">
        <v>50</v>
      </c>
    </row>
    <row r="640" spans="1:2" ht="12.75">
      <c r="A640">
        <v>1038</v>
      </c>
      <c r="B640">
        <v>50.2</v>
      </c>
    </row>
    <row r="641" spans="1:2" ht="12.75">
      <c r="A641">
        <v>1039</v>
      </c>
      <c r="B641">
        <v>49.7</v>
      </c>
    </row>
    <row r="642" spans="1:2" ht="12.75">
      <c r="A642">
        <v>1040</v>
      </c>
      <c r="B642">
        <v>50.2</v>
      </c>
    </row>
    <row r="643" spans="1:2" ht="12.75">
      <c r="A643">
        <v>1041</v>
      </c>
      <c r="B643">
        <v>51</v>
      </c>
    </row>
    <row r="644" spans="1:2" ht="12.75">
      <c r="A644">
        <v>1042</v>
      </c>
      <c r="B644">
        <v>50.8</v>
      </c>
    </row>
    <row r="645" spans="1:2" ht="12.75">
      <c r="A645">
        <v>1043</v>
      </c>
      <c r="B645">
        <v>51.2</v>
      </c>
    </row>
    <row r="646" spans="1:2" ht="12.75">
      <c r="A646">
        <v>1044</v>
      </c>
      <c r="B646">
        <v>51.1</v>
      </c>
    </row>
    <row r="647" spans="1:2" ht="12.75">
      <c r="A647">
        <v>1045</v>
      </c>
      <c r="B647">
        <v>50.9</v>
      </c>
    </row>
    <row r="648" spans="1:2" ht="12.75">
      <c r="A648">
        <v>1046</v>
      </c>
      <c r="B648">
        <v>50.7</v>
      </c>
    </row>
    <row r="649" spans="1:2" ht="12.75">
      <c r="A649">
        <v>1047</v>
      </c>
      <c r="B649">
        <v>51.6</v>
      </c>
    </row>
    <row r="650" spans="1:2" ht="12.75">
      <c r="A650">
        <v>1048</v>
      </c>
      <c r="B650">
        <v>51.6</v>
      </c>
    </row>
    <row r="651" spans="1:2" ht="12.75">
      <c r="A651">
        <v>1049</v>
      </c>
      <c r="B651">
        <v>50.9</v>
      </c>
    </row>
    <row r="652" spans="1:2" ht="12.75">
      <c r="A652">
        <v>1050</v>
      </c>
      <c r="B652">
        <v>50.9</v>
      </c>
    </row>
    <row r="653" spans="1:2" ht="12.75">
      <c r="A653">
        <v>1051</v>
      </c>
      <c r="B653">
        <v>50.2</v>
      </c>
    </row>
    <row r="654" spans="1:2" ht="12.75">
      <c r="A654">
        <v>1052</v>
      </c>
      <c r="B654">
        <v>50.4</v>
      </c>
    </row>
    <row r="655" spans="1:2" ht="12.75">
      <c r="A655">
        <v>1053</v>
      </c>
      <c r="B655">
        <v>50.1</v>
      </c>
    </row>
    <row r="656" spans="1:2" ht="12.75">
      <c r="A656">
        <v>1054</v>
      </c>
      <c r="B656">
        <v>50.4</v>
      </c>
    </row>
    <row r="657" spans="1:2" ht="12.75">
      <c r="A657">
        <v>1055</v>
      </c>
      <c r="B657">
        <v>50.4</v>
      </c>
    </row>
    <row r="658" spans="1:2" ht="12.75">
      <c r="A658">
        <v>1056</v>
      </c>
      <c r="B658">
        <v>50</v>
      </c>
    </row>
    <row r="659" spans="1:2" ht="12.75">
      <c r="A659">
        <v>1057</v>
      </c>
      <c r="B659">
        <v>51.1</v>
      </c>
    </row>
    <row r="660" spans="1:2" ht="12.75">
      <c r="A660">
        <v>1058</v>
      </c>
      <c r="B660">
        <v>51.2</v>
      </c>
    </row>
    <row r="661" spans="1:2" ht="12.75">
      <c r="A661">
        <v>1059</v>
      </c>
      <c r="B661">
        <v>50.6</v>
      </c>
    </row>
    <row r="662" spans="1:2" ht="12.75">
      <c r="A662">
        <v>1100</v>
      </c>
      <c r="B662">
        <v>51.3</v>
      </c>
    </row>
    <row r="663" spans="1:2" ht="12.75">
      <c r="A663">
        <v>1101</v>
      </c>
      <c r="B663">
        <v>51</v>
      </c>
    </row>
    <row r="664" spans="1:2" ht="12.75">
      <c r="A664">
        <v>1102</v>
      </c>
      <c r="B664">
        <v>51.4</v>
      </c>
    </row>
    <row r="665" spans="1:2" ht="12.75">
      <c r="A665">
        <v>1103</v>
      </c>
      <c r="B665">
        <v>50.4</v>
      </c>
    </row>
    <row r="666" spans="1:2" ht="12.75">
      <c r="A666">
        <v>1104</v>
      </c>
      <c r="B666">
        <v>51.2</v>
      </c>
    </row>
    <row r="667" spans="1:2" ht="12.75">
      <c r="A667">
        <v>1105</v>
      </c>
      <c r="B667">
        <v>50.9</v>
      </c>
    </row>
    <row r="668" spans="1:2" ht="12.75">
      <c r="A668">
        <v>1106</v>
      </c>
      <c r="B668">
        <v>50.5</v>
      </c>
    </row>
    <row r="669" spans="1:2" ht="12.75">
      <c r="A669">
        <v>1107</v>
      </c>
      <c r="B669">
        <v>50.5</v>
      </c>
    </row>
    <row r="670" spans="1:2" ht="12.75">
      <c r="A670">
        <v>1108</v>
      </c>
      <c r="B670">
        <v>50.9</v>
      </c>
    </row>
    <row r="671" spans="1:2" ht="12.75">
      <c r="A671">
        <v>1109</v>
      </c>
      <c r="B671">
        <v>51.7</v>
      </c>
    </row>
    <row r="672" spans="1:2" ht="12.75">
      <c r="A672">
        <v>1110</v>
      </c>
      <c r="B672">
        <v>51.2</v>
      </c>
    </row>
    <row r="673" spans="1:2" ht="12.75">
      <c r="A673">
        <v>1111</v>
      </c>
      <c r="B673">
        <v>51</v>
      </c>
    </row>
    <row r="674" spans="1:2" ht="12.75">
      <c r="A674">
        <v>1112</v>
      </c>
      <c r="B674">
        <v>50.5</v>
      </c>
    </row>
    <row r="675" spans="1:2" ht="12.75">
      <c r="A675">
        <v>1113</v>
      </c>
      <c r="B675">
        <v>51.1</v>
      </c>
    </row>
    <row r="676" spans="1:2" ht="12.75">
      <c r="A676">
        <v>1114</v>
      </c>
      <c r="B676">
        <v>51.4</v>
      </c>
    </row>
    <row r="677" spans="1:2" ht="12.75">
      <c r="A677">
        <v>1115</v>
      </c>
      <c r="B677">
        <v>51.5</v>
      </c>
    </row>
    <row r="678" spans="1:2" ht="12.75">
      <c r="A678">
        <v>1116</v>
      </c>
      <c r="B678">
        <v>52.2</v>
      </c>
    </row>
    <row r="679" spans="1:2" ht="12.75">
      <c r="A679">
        <v>1117</v>
      </c>
      <c r="B679">
        <v>52</v>
      </c>
    </row>
    <row r="680" spans="1:2" ht="12.75">
      <c r="A680">
        <v>1118</v>
      </c>
      <c r="B680">
        <v>51.7</v>
      </c>
    </row>
    <row r="681" spans="1:2" ht="12.75">
      <c r="A681">
        <v>1119</v>
      </c>
      <c r="B681">
        <v>51.4</v>
      </c>
    </row>
    <row r="682" spans="1:2" ht="12.75">
      <c r="A682">
        <v>1120</v>
      </c>
      <c r="B682">
        <v>50.5</v>
      </c>
    </row>
    <row r="683" spans="1:2" ht="12.75">
      <c r="A683">
        <v>1121</v>
      </c>
      <c r="B683">
        <v>51</v>
      </c>
    </row>
    <row r="684" spans="1:2" ht="12.75">
      <c r="A684">
        <v>1122</v>
      </c>
      <c r="B684">
        <v>51.1</v>
      </c>
    </row>
    <row r="685" spans="1:2" ht="12.75">
      <c r="A685">
        <v>1123</v>
      </c>
      <c r="B685">
        <v>51.1</v>
      </c>
    </row>
    <row r="686" spans="1:2" ht="12.75">
      <c r="A686">
        <v>1124</v>
      </c>
      <c r="B686">
        <v>50.6</v>
      </c>
    </row>
    <row r="687" spans="1:2" ht="12.75">
      <c r="A687">
        <v>1125</v>
      </c>
      <c r="B687">
        <v>50.9</v>
      </c>
    </row>
    <row r="688" spans="1:2" ht="12.75">
      <c r="A688">
        <v>1126</v>
      </c>
      <c r="B688">
        <v>50.6</v>
      </c>
    </row>
    <row r="689" spans="1:2" ht="12.75">
      <c r="A689">
        <v>1127</v>
      </c>
      <c r="B689">
        <v>51</v>
      </c>
    </row>
    <row r="690" spans="1:2" ht="12.75">
      <c r="A690">
        <v>1128</v>
      </c>
      <c r="B690">
        <v>51.5</v>
      </c>
    </row>
    <row r="691" spans="1:2" ht="12.75">
      <c r="A691">
        <v>1129</v>
      </c>
      <c r="B691">
        <v>51.1</v>
      </c>
    </row>
    <row r="692" spans="1:2" ht="12.75">
      <c r="A692">
        <v>1130</v>
      </c>
      <c r="B692">
        <v>50.9</v>
      </c>
    </row>
    <row r="693" spans="1:2" ht="12.75">
      <c r="A693">
        <v>1131</v>
      </c>
      <c r="B693">
        <v>51.1</v>
      </c>
    </row>
    <row r="694" spans="1:2" ht="12.75">
      <c r="A694">
        <v>1132</v>
      </c>
      <c r="B694">
        <v>50.5</v>
      </c>
    </row>
    <row r="695" spans="1:2" ht="12.75">
      <c r="A695">
        <v>1133</v>
      </c>
      <c r="B695">
        <v>50.4</v>
      </c>
    </row>
    <row r="696" spans="1:2" ht="12.75">
      <c r="A696">
        <v>1134</v>
      </c>
      <c r="B696">
        <v>51.1</v>
      </c>
    </row>
    <row r="697" spans="1:2" ht="12.75">
      <c r="A697">
        <v>1135</v>
      </c>
      <c r="B697">
        <v>51.1</v>
      </c>
    </row>
    <row r="698" spans="1:2" ht="12.75">
      <c r="A698">
        <v>1136</v>
      </c>
      <c r="B698">
        <v>51.5</v>
      </c>
    </row>
    <row r="699" spans="1:2" ht="12.75">
      <c r="A699">
        <v>1137</v>
      </c>
      <c r="B699">
        <v>51.9</v>
      </c>
    </row>
    <row r="700" spans="1:2" ht="12.75">
      <c r="A700">
        <v>1138</v>
      </c>
      <c r="B700">
        <v>51.3</v>
      </c>
    </row>
    <row r="701" spans="1:2" ht="12.75">
      <c r="A701">
        <v>1139</v>
      </c>
      <c r="B701">
        <v>51.1</v>
      </c>
    </row>
    <row r="702" spans="1:2" ht="12.75">
      <c r="A702">
        <v>1140</v>
      </c>
      <c r="B702">
        <v>50.7</v>
      </c>
    </row>
    <row r="703" spans="1:2" ht="12.75">
      <c r="A703">
        <v>1141</v>
      </c>
      <c r="B703">
        <v>50.9</v>
      </c>
    </row>
    <row r="704" spans="1:2" ht="12.75">
      <c r="A704">
        <v>1142</v>
      </c>
      <c r="B704">
        <v>51.9</v>
      </c>
    </row>
    <row r="705" spans="1:2" ht="12.75">
      <c r="A705">
        <v>1143</v>
      </c>
      <c r="B705">
        <v>52</v>
      </c>
    </row>
    <row r="706" spans="1:2" ht="12.75">
      <c r="A706">
        <v>1144</v>
      </c>
      <c r="B706">
        <v>52.6</v>
      </c>
    </row>
    <row r="707" spans="1:2" ht="12.75">
      <c r="A707">
        <v>1145</v>
      </c>
      <c r="B707">
        <v>51.9</v>
      </c>
    </row>
    <row r="708" spans="1:2" ht="12.75">
      <c r="A708">
        <v>1146</v>
      </c>
      <c r="B708">
        <v>52.3</v>
      </c>
    </row>
    <row r="709" spans="1:2" ht="12.75">
      <c r="A709">
        <v>1147</v>
      </c>
      <c r="B709">
        <v>51.7</v>
      </c>
    </row>
    <row r="710" spans="1:2" ht="12.75">
      <c r="A710">
        <v>1148</v>
      </c>
      <c r="B710">
        <v>50.6</v>
      </c>
    </row>
    <row r="711" spans="1:2" ht="12.75">
      <c r="A711">
        <v>1149</v>
      </c>
      <c r="B711">
        <v>50.7</v>
      </c>
    </row>
    <row r="712" spans="1:2" ht="12.75">
      <c r="A712">
        <v>1150</v>
      </c>
      <c r="B712">
        <v>50.7</v>
      </c>
    </row>
    <row r="713" spans="1:2" ht="12.75">
      <c r="A713">
        <v>1151</v>
      </c>
      <c r="B713">
        <v>50.5</v>
      </c>
    </row>
    <row r="714" spans="1:2" ht="12.75">
      <c r="A714">
        <v>1152</v>
      </c>
      <c r="B714">
        <v>50.6</v>
      </c>
    </row>
    <row r="715" spans="1:2" ht="12.75">
      <c r="A715">
        <v>1153</v>
      </c>
      <c r="B715">
        <v>51.1</v>
      </c>
    </row>
    <row r="716" spans="1:2" ht="12.75">
      <c r="A716">
        <v>1154</v>
      </c>
      <c r="B716">
        <v>51.3</v>
      </c>
    </row>
    <row r="717" spans="1:2" ht="12.75">
      <c r="A717">
        <v>1155</v>
      </c>
      <c r="B717">
        <v>52.1</v>
      </c>
    </row>
    <row r="718" spans="1:2" ht="12.75">
      <c r="A718">
        <v>1156</v>
      </c>
      <c r="B718">
        <v>51.2</v>
      </c>
    </row>
    <row r="719" spans="1:2" ht="12.75">
      <c r="A719">
        <v>1157</v>
      </c>
      <c r="B719">
        <v>51.2</v>
      </c>
    </row>
    <row r="720" spans="1:2" ht="12.75">
      <c r="A720">
        <v>1158</v>
      </c>
      <c r="B720">
        <v>51.3</v>
      </c>
    </row>
    <row r="721" spans="1:2" ht="12.75">
      <c r="A721">
        <v>1159</v>
      </c>
      <c r="B721">
        <v>51.1</v>
      </c>
    </row>
    <row r="722" spans="1:2" ht="12.75">
      <c r="A722">
        <v>1200</v>
      </c>
      <c r="B722">
        <v>51.3</v>
      </c>
    </row>
    <row r="723" spans="1:2" ht="12.75">
      <c r="A723">
        <v>1201</v>
      </c>
      <c r="B723">
        <v>50.8</v>
      </c>
    </row>
    <row r="724" spans="1:2" ht="12.75">
      <c r="A724">
        <v>1202</v>
      </c>
      <c r="B724">
        <v>51.1</v>
      </c>
    </row>
    <row r="725" spans="1:2" ht="12.75">
      <c r="A725">
        <v>1203</v>
      </c>
      <c r="B725">
        <v>51.7</v>
      </c>
    </row>
    <row r="726" spans="1:2" ht="12.75">
      <c r="A726">
        <v>1204</v>
      </c>
      <c r="B726">
        <v>50.6</v>
      </c>
    </row>
    <row r="727" spans="1:2" ht="12.75">
      <c r="A727">
        <v>1205</v>
      </c>
      <c r="B727">
        <v>51.2</v>
      </c>
    </row>
    <row r="728" spans="1:2" ht="12.75">
      <c r="A728">
        <v>1206</v>
      </c>
      <c r="B728">
        <v>51.5</v>
      </c>
    </row>
    <row r="729" spans="1:2" ht="12.75">
      <c r="A729">
        <v>1207</v>
      </c>
      <c r="B729">
        <v>51.3</v>
      </c>
    </row>
    <row r="730" spans="1:2" ht="12.75">
      <c r="A730">
        <v>1208</v>
      </c>
      <c r="B730">
        <v>51.6</v>
      </c>
    </row>
    <row r="731" spans="1:2" ht="12.75">
      <c r="A731">
        <v>1209</v>
      </c>
      <c r="B731">
        <v>51.8</v>
      </c>
    </row>
    <row r="732" spans="1:2" ht="12.75">
      <c r="A732">
        <v>1210</v>
      </c>
      <c r="B732">
        <v>51.2</v>
      </c>
    </row>
    <row r="733" spans="1:2" ht="12.75">
      <c r="A733">
        <v>1211</v>
      </c>
      <c r="B733">
        <v>51.5</v>
      </c>
    </row>
    <row r="734" spans="1:2" ht="12.75">
      <c r="A734">
        <v>1212</v>
      </c>
      <c r="B734">
        <v>50.9</v>
      </c>
    </row>
    <row r="735" spans="1:2" ht="12.75">
      <c r="A735">
        <v>1213</v>
      </c>
      <c r="B735">
        <v>51.1</v>
      </c>
    </row>
    <row r="736" spans="1:2" ht="12.75">
      <c r="A736">
        <v>1214</v>
      </c>
      <c r="B736">
        <v>52.1</v>
      </c>
    </row>
    <row r="737" spans="1:2" ht="12.75">
      <c r="A737">
        <v>1215</v>
      </c>
      <c r="B737">
        <v>51.5</v>
      </c>
    </row>
    <row r="738" spans="1:2" ht="12.75">
      <c r="A738">
        <v>1216</v>
      </c>
      <c r="B738">
        <v>50.9</v>
      </c>
    </row>
    <row r="739" spans="1:2" ht="12.75">
      <c r="A739">
        <v>1217</v>
      </c>
      <c r="B739">
        <v>51.3</v>
      </c>
    </row>
    <row r="740" spans="1:2" ht="12.75">
      <c r="A740">
        <v>1218</v>
      </c>
      <c r="B740">
        <v>50.3</v>
      </c>
    </row>
    <row r="741" spans="1:2" ht="12.75">
      <c r="A741">
        <v>1219</v>
      </c>
      <c r="B741">
        <v>51.2</v>
      </c>
    </row>
    <row r="742" spans="1:2" ht="12.75">
      <c r="A742">
        <v>1220</v>
      </c>
      <c r="B742">
        <v>51.6</v>
      </c>
    </row>
    <row r="743" spans="1:2" ht="12.75">
      <c r="A743">
        <v>1221</v>
      </c>
      <c r="B743">
        <v>51.8</v>
      </c>
    </row>
    <row r="744" spans="1:2" ht="12.75">
      <c r="A744">
        <v>1222</v>
      </c>
      <c r="B744">
        <v>51.3</v>
      </c>
    </row>
    <row r="745" spans="1:2" ht="12.75">
      <c r="A745">
        <v>1223</v>
      </c>
      <c r="B745">
        <v>51.3</v>
      </c>
    </row>
    <row r="746" spans="1:2" ht="12.75">
      <c r="A746">
        <v>1224</v>
      </c>
      <c r="B746">
        <v>50.9</v>
      </c>
    </row>
    <row r="747" spans="1:2" ht="12.75">
      <c r="A747">
        <v>1225</v>
      </c>
      <c r="B747">
        <v>50.8</v>
      </c>
    </row>
    <row r="748" spans="1:2" ht="12.75">
      <c r="A748">
        <v>1226</v>
      </c>
      <c r="B748">
        <v>50.7</v>
      </c>
    </row>
    <row r="749" spans="1:2" ht="12.75">
      <c r="A749">
        <v>1227</v>
      </c>
      <c r="B749">
        <v>50.5</v>
      </c>
    </row>
    <row r="750" spans="1:2" ht="12.75">
      <c r="A750">
        <v>1228</v>
      </c>
      <c r="B750">
        <v>51.9</v>
      </c>
    </row>
    <row r="751" spans="1:2" ht="12.75">
      <c r="A751">
        <v>1229</v>
      </c>
      <c r="B751">
        <v>51.9</v>
      </c>
    </row>
    <row r="752" spans="1:2" ht="12.75">
      <c r="A752">
        <v>1230</v>
      </c>
      <c r="B752">
        <v>51.4</v>
      </c>
    </row>
    <row r="753" spans="1:2" ht="12.75">
      <c r="A753">
        <v>1231</v>
      </c>
      <c r="B753">
        <v>51.1</v>
      </c>
    </row>
    <row r="754" spans="1:2" ht="12.75">
      <c r="A754">
        <v>1232</v>
      </c>
      <c r="B754">
        <v>50.9</v>
      </c>
    </row>
    <row r="755" spans="1:2" ht="12.75">
      <c r="A755">
        <v>1233</v>
      </c>
      <c r="B755">
        <v>50.9</v>
      </c>
    </row>
    <row r="756" spans="1:2" ht="12.75">
      <c r="A756">
        <v>1234</v>
      </c>
      <c r="B756">
        <v>50.7</v>
      </c>
    </row>
    <row r="757" spans="1:2" ht="12.75">
      <c r="A757">
        <v>1235</v>
      </c>
      <c r="B757">
        <v>50.8</v>
      </c>
    </row>
    <row r="758" spans="1:2" ht="12.75">
      <c r="A758">
        <v>1236</v>
      </c>
      <c r="B758">
        <v>50.9</v>
      </c>
    </row>
    <row r="759" spans="1:2" ht="12.75">
      <c r="A759">
        <v>1237</v>
      </c>
      <c r="B759">
        <v>51.8</v>
      </c>
    </row>
    <row r="760" spans="1:2" ht="12.75">
      <c r="A760">
        <v>1238</v>
      </c>
      <c r="B760">
        <v>51.4</v>
      </c>
    </row>
    <row r="761" spans="1:2" ht="12.75">
      <c r="A761">
        <v>1239</v>
      </c>
      <c r="B761">
        <v>51.9</v>
      </c>
    </row>
    <row r="762" spans="1:2" ht="12.75">
      <c r="A762">
        <v>1240</v>
      </c>
      <c r="B762">
        <v>51.9</v>
      </c>
    </row>
    <row r="763" spans="1:2" ht="12.75">
      <c r="A763">
        <v>1241</v>
      </c>
      <c r="B763">
        <v>52.3</v>
      </c>
    </row>
    <row r="764" spans="1:2" ht="12.75">
      <c r="A764">
        <v>1242</v>
      </c>
      <c r="B764">
        <v>52.2</v>
      </c>
    </row>
    <row r="765" spans="1:2" ht="12.75">
      <c r="A765">
        <v>1243</v>
      </c>
      <c r="B765">
        <v>52</v>
      </c>
    </row>
    <row r="766" spans="1:2" ht="12.75">
      <c r="A766">
        <v>1244</v>
      </c>
      <c r="B766">
        <v>51.4</v>
      </c>
    </row>
    <row r="767" spans="1:2" ht="12.75">
      <c r="A767">
        <v>1245</v>
      </c>
      <c r="B767">
        <v>51.2</v>
      </c>
    </row>
    <row r="768" spans="1:2" ht="12.75">
      <c r="A768">
        <v>1246</v>
      </c>
      <c r="B768">
        <v>53.1</v>
      </c>
    </row>
    <row r="769" spans="1:2" ht="12.75">
      <c r="A769">
        <v>1247</v>
      </c>
      <c r="B769">
        <v>52.7</v>
      </c>
    </row>
    <row r="770" spans="1:2" ht="12.75">
      <c r="A770">
        <v>1248</v>
      </c>
      <c r="B770">
        <v>51.5</v>
      </c>
    </row>
    <row r="771" spans="1:2" ht="12.75">
      <c r="A771">
        <v>1249</v>
      </c>
      <c r="B771">
        <v>51.8</v>
      </c>
    </row>
    <row r="772" spans="1:2" ht="12.75">
      <c r="A772">
        <v>1250</v>
      </c>
      <c r="B772">
        <v>53.3</v>
      </c>
    </row>
    <row r="773" spans="1:2" ht="12.75">
      <c r="A773">
        <v>1251</v>
      </c>
      <c r="B773">
        <v>52.5</v>
      </c>
    </row>
    <row r="774" spans="1:2" ht="12.75">
      <c r="A774">
        <v>1252</v>
      </c>
      <c r="B774">
        <v>52.5</v>
      </c>
    </row>
    <row r="775" spans="1:2" ht="12.75">
      <c r="A775">
        <v>1253</v>
      </c>
      <c r="B775">
        <v>52.9</v>
      </c>
    </row>
    <row r="776" spans="1:2" ht="12.75">
      <c r="A776">
        <v>1254</v>
      </c>
      <c r="B776">
        <v>52</v>
      </c>
    </row>
    <row r="777" spans="1:2" ht="12.75">
      <c r="A777">
        <v>1255</v>
      </c>
      <c r="B777">
        <v>51.9</v>
      </c>
    </row>
    <row r="778" spans="1:2" ht="12.75">
      <c r="A778">
        <v>1256</v>
      </c>
      <c r="B778">
        <v>51.3</v>
      </c>
    </row>
    <row r="779" spans="1:2" ht="12.75">
      <c r="A779">
        <v>1257</v>
      </c>
      <c r="B779">
        <v>51.5</v>
      </c>
    </row>
    <row r="780" spans="1:2" ht="12.75">
      <c r="A780">
        <v>1258</v>
      </c>
      <c r="B780">
        <v>52.2</v>
      </c>
    </row>
    <row r="781" spans="1:2" ht="12.75">
      <c r="A781">
        <v>1259</v>
      </c>
      <c r="B781">
        <v>52</v>
      </c>
    </row>
    <row r="782" spans="1:2" ht="12.75">
      <c r="A782">
        <v>1300</v>
      </c>
      <c r="B782">
        <v>51.4</v>
      </c>
    </row>
    <row r="783" spans="1:2" ht="12.75">
      <c r="A783">
        <v>1301</v>
      </c>
      <c r="B783">
        <v>51.4</v>
      </c>
    </row>
    <row r="784" spans="1:2" ht="12.75">
      <c r="A784">
        <v>1302</v>
      </c>
      <c r="B784">
        <v>51.8</v>
      </c>
    </row>
    <row r="785" spans="1:2" ht="12.75">
      <c r="A785">
        <v>1303</v>
      </c>
      <c r="B785">
        <v>52.2</v>
      </c>
    </row>
    <row r="786" spans="1:2" ht="12.75">
      <c r="A786">
        <v>1304</v>
      </c>
      <c r="B786">
        <v>51.8</v>
      </c>
    </row>
    <row r="787" spans="1:2" ht="12.75">
      <c r="A787">
        <v>1305</v>
      </c>
      <c r="B787">
        <v>52</v>
      </c>
    </row>
    <row r="788" spans="1:2" ht="12.75">
      <c r="A788">
        <v>1306</v>
      </c>
      <c r="B788">
        <v>52.2</v>
      </c>
    </row>
    <row r="789" spans="1:2" ht="12.75">
      <c r="A789">
        <v>1307</v>
      </c>
      <c r="B789">
        <v>51.9</v>
      </c>
    </row>
    <row r="790" spans="1:2" ht="12.75">
      <c r="A790">
        <v>1308</v>
      </c>
      <c r="B790">
        <v>52.5</v>
      </c>
    </row>
    <row r="791" spans="1:2" ht="12.75">
      <c r="A791">
        <v>1309</v>
      </c>
      <c r="B791">
        <v>52.1</v>
      </c>
    </row>
    <row r="792" spans="1:2" ht="12.75">
      <c r="A792">
        <v>1310</v>
      </c>
      <c r="B792">
        <v>52.9</v>
      </c>
    </row>
    <row r="793" spans="1:2" ht="12.75">
      <c r="A793">
        <v>1311</v>
      </c>
      <c r="B793">
        <v>52.5</v>
      </c>
    </row>
    <row r="794" spans="1:2" ht="12.75">
      <c r="A794">
        <v>1312</v>
      </c>
      <c r="B794">
        <v>52.2</v>
      </c>
    </row>
    <row r="795" spans="1:2" ht="12.75">
      <c r="A795">
        <v>1313</v>
      </c>
      <c r="B795">
        <v>51.7</v>
      </c>
    </row>
    <row r="796" spans="1:2" ht="12.75">
      <c r="A796">
        <v>1314</v>
      </c>
      <c r="B796">
        <v>51.8</v>
      </c>
    </row>
    <row r="797" spans="1:2" ht="12.75">
      <c r="A797">
        <v>1315</v>
      </c>
      <c r="B797">
        <v>52</v>
      </c>
    </row>
    <row r="798" spans="1:2" ht="12.75">
      <c r="A798">
        <v>1316</v>
      </c>
      <c r="B798">
        <v>51.9</v>
      </c>
    </row>
    <row r="799" spans="1:2" ht="12.75">
      <c r="A799">
        <v>1317</v>
      </c>
      <c r="B799">
        <v>51.8</v>
      </c>
    </row>
    <row r="800" spans="1:2" ht="12.75">
      <c r="A800">
        <v>1318</v>
      </c>
      <c r="B800">
        <v>52.6</v>
      </c>
    </row>
    <row r="801" spans="1:2" ht="12.75">
      <c r="A801">
        <v>1319</v>
      </c>
      <c r="B801">
        <v>52.7</v>
      </c>
    </row>
    <row r="802" spans="1:2" ht="12.75">
      <c r="A802">
        <v>1320</v>
      </c>
      <c r="B802">
        <v>51.9</v>
      </c>
    </row>
    <row r="803" spans="1:2" ht="12.75">
      <c r="A803">
        <v>1321</v>
      </c>
      <c r="B803">
        <v>52.4</v>
      </c>
    </row>
    <row r="804" spans="1:2" ht="12.75">
      <c r="A804">
        <v>1322</v>
      </c>
      <c r="B804">
        <v>52.1</v>
      </c>
    </row>
    <row r="805" spans="1:2" ht="12.75">
      <c r="A805">
        <v>1323</v>
      </c>
      <c r="B805">
        <v>51.9</v>
      </c>
    </row>
    <row r="806" spans="1:2" ht="12.75">
      <c r="A806">
        <v>1324</v>
      </c>
      <c r="B806">
        <v>51.9</v>
      </c>
    </row>
    <row r="807" spans="1:2" ht="12.75">
      <c r="A807">
        <v>1325</v>
      </c>
      <c r="B807">
        <v>51.8</v>
      </c>
    </row>
    <row r="808" spans="1:2" ht="12.75">
      <c r="A808">
        <v>1326</v>
      </c>
      <c r="B808">
        <v>52.8</v>
      </c>
    </row>
    <row r="809" spans="1:2" ht="12.75">
      <c r="A809">
        <v>1327</v>
      </c>
      <c r="B809">
        <v>52.4</v>
      </c>
    </row>
    <row r="810" spans="1:2" ht="12.75">
      <c r="A810">
        <v>1328</v>
      </c>
      <c r="B810">
        <v>51.7</v>
      </c>
    </row>
    <row r="811" spans="1:2" ht="12.75">
      <c r="A811">
        <v>1329</v>
      </c>
      <c r="B811">
        <v>52</v>
      </c>
    </row>
    <row r="812" spans="1:2" ht="12.75">
      <c r="A812">
        <v>1330</v>
      </c>
      <c r="B812">
        <v>51.8</v>
      </c>
    </row>
    <row r="813" spans="1:2" ht="12.75">
      <c r="A813">
        <v>1331</v>
      </c>
      <c r="B813">
        <v>51.7</v>
      </c>
    </row>
    <row r="814" spans="1:2" ht="12.75">
      <c r="A814">
        <v>1332</v>
      </c>
      <c r="B814">
        <v>51.8</v>
      </c>
    </row>
    <row r="815" spans="1:2" ht="12.75">
      <c r="A815">
        <v>1333</v>
      </c>
      <c r="B815">
        <v>52.6</v>
      </c>
    </row>
    <row r="816" spans="1:2" ht="12.75">
      <c r="A816">
        <v>1334</v>
      </c>
      <c r="B816">
        <v>51.9</v>
      </c>
    </row>
    <row r="817" spans="1:2" ht="12.75">
      <c r="A817">
        <v>1335</v>
      </c>
      <c r="B817">
        <v>52.3</v>
      </c>
    </row>
    <row r="818" spans="1:2" ht="12.75">
      <c r="A818">
        <v>1336</v>
      </c>
      <c r="B818">
        <v>51.6</v>
      </c>
    </row>
    <row r="819" spans="1:2" ht="12.75">
      <c r="A819">
        <v>1337</v>
      </c>
      <c r="B819">
        <v>52.4</v>
      </c>
    </row>
    <row r="820" spans="1:2" ht="12.75">
      <c r="A820">
        <v>1338</v>
      </c>
      <c r="B820">
        <v>52</v>
      </c>
    </row>
    <row r="821" spans="1:2" ht="12.75">
      <c r="A821">
        <v>1339</v>
      </c>
      <c r="B821">
        <v>51.7</v>
      </c>
    </row>
    <row r="822" spans="1:2" ht="12.75">
      <c r="A822">
        <v>1340</v>
      </c>
      <c r="B822">
        <v>51.6</v>
      </c>
    </row>
    <row r="823" spans="1:2" ht="12.75">
      <c r="A823">
        <v>1341</v>
      </c>
      <c r="B823">
        <v>52.2</v>
      </c>
    </row>
    <row r="824" spans="1:2" ht="12.75">
      <c r="A824">
        <v>1342</v>
      </c>
      <c r="B824">
        <v>52.1</v>
      </c>
    </row>
    <row r="825" spans="1:2" ht="12.75">
      <c r="A825">
        <v>1343</v>
      </c>
      <c r="B825">
        <v>52.4</v>
      </c>
    </row>
    <row r="826" spans="1:2" ht="12.75">
      <c r="A826">
        <v>1344</v>
      </c>
      <c r="B826">
        <v>52.9</v>
      </c>
    </row>
    <row r="827" spans="1:2" ht="12.75">
      <c r="A827">
        <v>1345</v>
      </c>
      <c r="B827">
        <v>52</v>
      </c>
    </row>
    <row r="828" spans="1:2" ht="12.75">
      <c r="A828">
        <v>1346</v>
      </c>
      <c r="B828">
        <v>52</v>
      </c>
    </row>
    <row r="829" spans="1:2" ht="12.75">
      <c r="A829">
        <v>1347</v>
      </c>
      <c r="B829">
        <v>51.7</v>
      </c>
    </row>
    <row r="830" spans="1:2" ht="12.75">
      <c r="A830">
        <v>1348</v>
      </c>
      <c r="B830">
        <v>51.8</v>
      </c>
    </row>
    <row r="831" spans="1:2" ht="12.75">
      <c r="A831">
        <v>1349</v>
      </c>
      <c r="B831">
        <v>51.8</v>
      </c>
    </row>
    <row r="832" spans="1:2" ht="12.75">
      <c r="A832">
        <v>1350</v>
      </c>
      <c r="B832">
        <v>51.7</v>
      </c>
    </row>
    <row r="833" spans="1:2" ht="12.75">
      <c r="A833">
        <v>1351</v>
      </c>
      <c r="B833">
        <v>51.8</v>
      </c>
    </row>
    <row r="834" spans="1:2" ht="12.75">
      <c r="A834">
        <v>1352</v>
      </c>
      <c r="B834">
        <v>51.6</v>
      </c>
    </row>
    <row r="835" spans="1:2" ht="12.75">
      <c r="A835">
        <v>1353</v>
      </c>
      <c r="B835">
        <v>51.8</v>
      </c>
    </row>
    <row r="836" spans="1:2" ht="12.75">
      <c r="A836">
        <v>1354</v>
      </c>
      <c r="B836">
        <v>52.8</v>
      </c>
    </row>
    <row r="837" spans="1:2" ht="12.75">
      <c r="A837">
        <v>1355</v>
      </c>
      <c r="B837">
        <v>53.5</v>
      </c>
    </row>
    <row r="838" spans="1:2" ht="12.75">
      <c r="A838">
        <v>1356</v>
      </c>
      <c r="B838">
        <v>53.1</v>
      </c>
    </row>
    <row r="839" spans="1:2" ht="12.75">
      <c r="A839">
        <v>1357</v>
      </c>
      <c r="B839">
        <v>52.3</v>
      </c>
    </row>
    <row r="840" spans="1:2" ht="12.75">
      <c r="A840">
        <v>1358</v>
      </c>
      <c r="B840">
        <v>52.2</v>
      </c>
    </row>
    <row r="841" spans="1:2" ht="12.75">
      <c r="A841">
        <v>1359</v>
      </c>
      <c r="B841">
        <v>52.3</v>
      </c>
    </row>
    <row r="842" spans="1:2" ht="12.75">
      <c r="A842">
        <v>1400</v>
      </c>
      <c r="B842">
        <v>53</v>
      </c>
    </row>
    <row r="843" spans="1:2" ht="12.75">
      <c r="A843">
        <v>1401</v>
      </c>
      <c r="B843">
        <v>51.7</v>
      </c>
    </row>
    <row r="844" spans="1:2" ht="12.75">
      <c r="A844">
        <v>1402</v>
      </c>
      <c r="B844">
        <v>52.6</v>
      </c>
    </row>
    <row r="845" spans="1:2" ht="12.75">
      <c r="A845">
        <v>1403</v>
      </c>
      <c r="B845">
        <v>52.7</v>
      </c>
    </row>
    <row r="846" spans="1:2" ht="12.75">
      <c r="A846">
        <v>1404</v>
      </c>
      <c r="B846">
        <v>52.7</v>
      </c>
    </row>
    <row r="847" spans="1:2" ht="12.75">
      <c r="A847">
        <v>1405</v>
      </c>
      <c r="B847">
        <v>52.6</v>
      </c>
    </row>
    <row r="848" spans="1:2" ht="12.75">
      <c r="A848">
        <v>1406</v>
      </c>
      <c r="B848">
        <v>52.2</v>
      </c>
    </row>
    <row r="849" spans="1:2" ht="12.75">
      <c r="A849">
        <v>1407</v>
      </c>
      <c r="B849">
        <v>51.7</v>
      </c>
    </row>
    <row r="850" spans="1:2" ht="12.75">
      <c r="A850">
        <v>1408</v>
      </c>
      <c r="B850">
        <v>53.1</v>
      </c>
    </row>
    <row r="851" spans="1:2" ht="12.75">
      <c r="A851">
        <v>1409</v>
      </c>
      <c r="B851">
        <v>53.4</v>
      </c>
    </row>
    <row r="852" spans="1:2" ht="12.75">
      <c r="A852">
        <v>1410</v>
      </c>
      <c r="B852">
        <v>52.9</v>
      </c>
    </row>
    <row r="853" spans="1:2" ht="12.75">
      <c r="A853">
        <v>1411</v>
      </c>
      <c r="B853">
        <v>52</v>
      </c>
    </row>
    <row r="854" spans="1:2" ht="12.75">
      <c r="A854">
        <v>1412</v>
      </c>
      <c r="B854">
        <v>52.5</v>
      </c>
    </row>
    <row r="855" spans="1:2" ht="12.75">
      <c r="A855">
        <v>1413</v>
      </c>
      <c r="B855">
        <v>52.6</v>
      </c>
    </row>
    <row r="856" spans="1:2" ht="12.75">
      <c r="A856">
        <v>1414</v>
      </c>
      <c r="B856">
        <v>52</v>
      </c>
    </row>
    <row r="857" spans="1:2" ht="12.75">
      <c r="A857">
        <v>1415</v>
      </c>
      <c r="B857">
        <v>52.8</v>
      </c>
    </row>
    <row r="858" spans="1:2" ht="12.75">
      <c r="A858">
        <v>1416</v>
      </c>
      <c r="B858">
        <v>52.6</v>
      </c>
    </row>
    <row r="859" spans="1:2" ht="12.75">
      <c r="A859">
        <v>1417</v>
      </c>
      <c r="B859">
        <v>52.2</v>
      </c>
    </row>
    <row r="860" spans="1:2" ht="12.75">
      <c r="A860">
        <v>1418</v>
      </c>
      <c r="B860">
        <v>52.4</v>
      </c>
    </row>
    <row r="861" spans="1:2" ht="12.75">
      <c r="A861">
        <v>1419</v>
      </c>
      <c r="B861">
        <v>52.4</v>
      </c>
    </row>
    <row r="862" spans="1:2" ht="12.75">
      <c r="A862">
        <v>1420</v>
      </c>
      <c r="B862">
        <v>51.7</v>
      </c>
    </row>
    <row r="863" spans="1:2" ht="12.75">
      <c r="A863">
        <v>1421</v>
      </c>
      <c r="B863">
        <v>51.6</v>
      </c>
    </row>
    <row r="864" spans="1:2" ht="12.75">
      <c r="A864">
        <v>1422</v>
      </c>
      <c r="B864">
        <v>51.7</v>
      </c>
    </row>
    <row r="865" spans="1:2" ht="12.75">
      <c r="A865">
        <v>1423</v>
      </c>
      <c r="B865">
        <v>52.5</v>
      </c>
    </row>
    <row r="866" spans="1:2" ht="12.75">
      <c r="A866">
        <v>1424</v>
      </c>
      <c r="B866">
        <v>52.8</v>
      </c>
    </row>
    <row r="867" spans="1:2" ht="12.75">
      <c r="A867">
        <v>1425</v>
      </c>
      <c r="B867">
        <v>52.5</v>
      </c>
    </row>
    <row r="868" spans="1:2" ht="12.75">
      <c r="A868">
        <v>1426</v>
      </c>
      <c r="B868">
        <v>51.9</v>
      </c>
    </row>
    <row r="869" spans="1:2" ht="12.75">
      <c r="A869">
        <v>1427</v>
      </c>
      <c r="B869">
        <v>52.2</v>
      </c>
    </row>
    <row r="870" spans="1:2" ht="12.75">
      <c r="A870">
        <v>1428</v>
      </c>
      <c r="B870">
        <v>52.6</v>
      </c>
    </row>
    <row r="871" spans="1:2" ht="12.75">
      <c r="A871">
        <v>1429</v>
      </c>
      <c r="B871">
        <v>52</v>
      </c>
    </row>
    <row r="872" spans="1:2" ht="12.75">
      <c r="A872">
        <v>1430</v>
      </c>
      <c r="B872">
        <v>52.3</v>
      </c>
    </row>
    <row r="873" spans="1:2" ht="12.75">
      <c r="A873">
        <v>1431</v>
      </c>
      <c r="B873">
        <v>53</v>
      </c>
    </row>
    <row r="874" spans="1:2" ht="12.75">
      <c r="A874">
        <v>1432</v>
      </c>
      <c r="B874">
        <v>53.7</v>
      </c>
    </row>
    <row r="875" spans="1:2" ht="12.75">
      <c r="A875">
        <v>1433</v>
      </c>
      <c r="B875">
        <v>52.7</v>
      </c>
    </row>
    <row r="876" spans="1:2" ht="12.75">
      <c r="A876">
        <v>1434</v>
      </c>
      <c r="B876">
        <v>52.5</v>
      </c>
    </row>
    <row r="877" spans="1:2" ht="12.75">
      <c r="A877">
        <v>1435</v>
      </c>
      <c r="B877">
        <v>53.2</v>
      </c>
    </row>
    <row r="878" spans="1:2" ht="12.75">
      <c r="A878">
        <v>1436</v>
      </c>
      <c r="B878">
        <v>52.7</v>
      </c>
    </row>
    <row r="879" spans="1:2" ht="12.75">
      <c r="A879">
        <v>1437</v>
      </c>
      <c r="B879">
        <v>52.2</v>
      </c>
    </row>
    <row r="880" spans="1:2" ht="12.75">
      <c r="A880">
        <v>1438</v>
      </c>
      <c r="B880">
        <v>52</v>
      </c>
    </row>
    <row r="881" spans="1:2" ht="12.75">
      <c r="A881">
        <v>1439</v>
      </c>
      <c r="B881">
        <v>52.9</v>
      </c>
    </row>
    <row r="882" spans="1:2" ht="12.75">
      <c r="A882">
        <v>1440</v>
      </c>
      <c r="B882">
        <v>53.1</v>
      </c>
    </row>
    <row r="883" spans="1:2" ht="12.75">
      <c r="A883">
        <v>1441</v>
      </c>
      <c r="B883">
        <v>53.1</v>
      </c>
    </row>
    <row r="884" spans="1:2" ht="12.75">
      <c r="A884">
        <v>1442</v>
      </c>
      <c r="B884">
        <v>53.1</v>
      </c>
    </row>
    <row r="885" spans="1:2" ht="12.75">
      <c r="A885">
        <v>1443</v>
      </c>
      <c r="B885">
        <v>52.4</v>
      </c>
    </row>
    <row r="886" spans="1:2" ht="12.75">
      <c r="A886">
        <v>1444</v>
      </c>
      <c r="B886">
        <v>52.9</v>
      </c>
    </row>
    <row r="887" spans="1:2" ht="12.75">
      <c r="A887">
        <v>1445</v>
      </c>
      <c r="B887">
        <v>52.3</v>
      </c>
    </row>
    <row r="888" spans="1:2" ht="12.75">
      <c r="A888">
        <v>1446</v>
      </c>
      <c r="B888">
        <v>52.5</v>
      </c>
    </row>
    <row r="889" spans="1:2" ht="12.75">
      <c r="A889">
        <v>1447</v>
      </c>
      <c r="B889">
        <v>52.6</v>
      </c>
    </row>
    <row r="890" spans="1:2" ht="12.75">
      <c r="A890">
        <v>1448</v>
      </c>
      <c r="B890">
        <v>53.2</v>
      </c>
    </row>
    <row r="891" spans="1:2" ht="12.75">
      <c r="A891">
        <v>1449</v>
      </c>
      <c r="B891">
        <v>52.9</v>
      </c>
    </row>
    <row r="892" spans="1:2" ht="12.75">
      <c r="A892">
        <v>1450</v>
      </c>
      <c r="B892">
        <v>52.7</v>
      </c>
    </row>
    <row r="893" spans="1:2" ht="12.75">
      <c r="A893">
        <v>1451</v>
      </c>
      <c r="B893">
        <v>53</v>
      </c>
    </row>
    <row r="894" spans="1:2" ht="12.75">
      <c r="A894">
        <v>1452</v>
      </c>
      <c r="B894">
        <v>53.1</v>
      </c>
    </row>
    <row r="895" spans="1:2" ht="12.75">
      <c r="A895">
        <v>1453</v>
      </c>
      <c r="B895">
        <v>53</v>
      </c>
    </row>
    <row r="896" spans="1:2" ht="12.75">
      <c r="A896">
        <v>1454</v>
      </c>
      <c r="B896">
        <v>52.7</v>
      </c>
    </row>
    <row r="897" spans="1:2" ht="12.75">
      <c r="A897">
        <v>1455</v>
      </c>
      <c r="B897">
        <v>52.7</v>
      </c>
    </row>
    <row r="898" spans="1:2" ht="12.75">
      <c r="A898">
        <v>1456</v>
      </c>
      <c r="B898">
        <v>52.6</v>
      </c>
    </row>
    <row r="899" spans="1:2" ht="12.75">
      <c r="A899">
        <v>1457</v>
      </c>
      <c r="B899">
        <v>52.8</v>
      </c>
    </row>
    <row r="900" spans="1:2" ht="12.75">
      <c r="A900">
        <v>1458</v>
      </c>
      <c r="B900">
        <v>53.1</v>
      </c>
    </row>
    <row r="901" spans="1:2" ht="12.75">
      <c r="A901">
        <v>1459</v>
      </c>
      <c r="B901">
        <v>53.7</v>
      </c>
    </row>
    <row r="902" spans="1:2" ht="12.75">
      <c r="A902">
        <v>1500</v>
      </c>
      <c r="B902">
        <v>53.8</v>
      </c>
    </row>
    <row r="903" spans="1:2" ht="12.75">
      <c r="A903">
        <v>1501</v>
      </c>
      <c r="B903">
        <v>53.1</v>
      </c>
    </row>
    <row r="904" spans="1:2" ht="12.75">
      <c r="A904">
        <v>1502</v>
      </c>
      <c r="B904">
        <v>53.4</v>
      </c>
    </row>
    <row r="905" spans="1:2" ht="12.75">
      <c r="A905">
        <v>1503</v>
      </c>
      <c r="B905">
        <v>52.6</v>
      </c>
    </row>
    <row r="906" spans="1:2" ht="12.75">
      <c r="A906">
        <v>1504</v>
      </c>
      <c r="B906">
        <v>52.9</v>
      </c>
    </row>
    <row r="907" spans="1:2" ht="12.75">
      <c r="A907">
        <v>1505</v>
      </c>
      <c r="B907">
        <v>53.2</v>
      </c>
    </row>
    <row r="908" spans="1:2" ht="12.75">
      <c r="A908">
        <v>1506</v>
      </c>
      <c r="B908">
        <v>53.1</v>
      </c>
    </row>
    <row r="909" spans="1:2" ht="12.75">
      <c r="A909">
        <v>1507</v>
      </c>
      <c r="B909">
        <v>52.8</v>
      </c>
    </row>
    <row r="910" spans="1:2" ht="12.75">
      <c r="A910">
        <v>1508</v>
      </c>
      <c r="B910">
        <v>53.5</v>
      </c>
    </row>
    <row r="911" spans="1:2" ht="12.75">
      <c r="A911">
        <v>1509</v>
      </c>
      <c r="B911">
        <v>54.2</v>
      </c>
    </row>
    <row r="912" spans="1:2" ht="12.75">
      <c r="A912">
        <v>1510</v>
      </c>
      <c r="B912">
        <v>53.6</v>
      </c>
    </row>
    <row r="913" spans="1:2" ht="12.75">
      <c r="A913">
        <v>1511</v>
      </c>
      <c r="B913">
        <v>53</v>
      </c>
    </row>
    <row r="914" spans="1:2" ht="12.75">
      <c r="A914">
        <v>1512</v>
      </c>
      <c r="B914">
        <v>54.2</v>
      </c>
    </row>
    <row r="915" spans="1:2" ht="12.75">
      <c r="A915">
        <v>1513</v>
      </c>
      <c r="B915">
        <v>54.5</v>
      </c>
    </row>
    <row r="916" spans="1:2" ht="12.75">
      <c r="A916">
        <v>1514</v>
      </c>
      <c r="B916">
        <v>52.8</v>
      </c>
    </row>
    <row r="917" spans="1:2" ht="12.75">
      <c r="A917">
        <v>1515</v>
      </c>
      <c r="B917">
        <v>53.2</v>
      </c>
    </row>
    <row r="918" spans="1:2" ht="12.75">
      <c r="A918">
        <v>1516</v>
      </c>
      <c r="B918">
        <v>53.6</v>
      </c>
    </row>
    <row r="919" spans="1:2" ht="12.75">
      <c r="A919">
        <v>1517</v>
      </c>
      <c r="B919">
        <v>53.2</v>
      </c>
    </row>
    <row r="920" spans="1:2" ht="12.75">
      <c r="A920">
        <v>1518</v>
      </c>
      <c r="B920">
        <v>53.7</v>
      </c>
    </row>
    <row r="921" spans="1:2" ht="12.75">
      <c r="A921">
        <v>1519</v>
      </c>
      <c r="B921">
        <v>54.4</v>
      </c>
    </row>
    <row r="922" spans="1:2" ht="12.75">
      <c r="A922">
        <v>1520</v>
      </c>
      <c r="B922">
        <v>53.8</v>
      </c>
    </row>
    <row r="923" spans="1:2" ht="12.75">
      <c r="A923">
        <v>1521</v>
      </c>
      <c r="B923">
        <v>54.3</v>
      </c>
    </row>
    <row r="924" spans="1:2" ht="12.75">
      <c r="A924">
        <v>1522</v>
      </c>
      <c r="B924">
        <v>54.1</v>
      </c>
    </row>
    <row r="925" spans="1:2" ht="12.75">
      <c r="A925">
        <v>1523</v>
      </c>
      <c r="B925">
        <v>54.2</v>
      </c>
    </row>
    <row r="926" spans="1:2" ht="12.75">
      <c r="A926">
        <v>1524</v>
      </c>
      <c r="B926">
        <v>53.7</v>
      </c>
    </row>
    <row r="927" spans="1:2" ht="12.75">
      <c r="A927">
        <v>1525</v>
      </c>
      <c r="B927">
        <v>54</v>
      </c>
    </row>
    <row r="928" spans="1:2" ht="12.75">
      <c r="A928">
        <v>1526</v>
      </c>
      <c r="B928">
        <v>54</v>
      </c>
    </row>
    <row r="929" spans="1:2" ht="12.75">
      <c r="A929">
        <v>1527</v>
      </c>
      <c r="B929">
        <v>53.9</v>
      </c>
    </row>
    <row r="930" spans="1:2" ht="12.75">
      <c r="A930">
        <v>1528</v>
      </c>
      <c r="B930">
        <v>53.7</v>
      </c>
    </row>
    <row r="931" spans="1:2" ht="12.75">
      <c r="A931">
        <v>1529</v>
      </c>
      <c r="B931">
        <v>54</v>
      </c>
    </row>
    <row r="932" spans="1:2" ht="12.75">
      <c r="A932">
        <v>1530</v>
      </c>
      <c r="B932">
        <v>54.2</v>
      </c>
    </row>
    <row r="933" spans="1:2" ht="12.75">
      <c r="A933">
        <v>1531</v>
      </c>
      <c r="B933">
        <v>53.6</v>
      </c>
    </row>
    <row r="934" spans="1:2" ht="12.75">
      <c r="A934">
        <v>1532</v>
      </c>
      <c r="B934">
        <v>53.7</v>
      </c>
    </row>
    <row r="935" spans="1:2" ht="12.75">
      <c r="A935">
        <v>1533</v>
      </c>
      <c r="B935">
        <v>53.4</v>
      </c>
    </row>
    <row r="936" spans="1:2" ht="12.75">
      <c r="A936">
        <v>1534</v>
      </c>
      <c r="B936">
        <v>52.8</v>
      </c>
    </row>
    <row r="937" spans="1:2" ht="12.75">
      <c r="A937">
        <v>1535</v>
      </c>
      <c r="B937">
        <v>54.1</v>
      </c>
    </row>
    <row r="938" spans="1:2" ht="12.75">
      <c r="A938">
        <v>1536</v>
      </c>
      <c r="B938">
        <v>54.1</v>
      </c>
    </row>
    <row r="939" spans="1:2" ht="12.75">
      <c r="A939">
        <v>1537</v>
      </c>
      <c r="B939">
        <v>53.6</v>
      </c>
    </row>
    <row r="940" spans="1:2" ht="12.75">
      <c r="A940">
        <v>1538</v>
      </c>
      <c r="B940">
        <v>53.9</v>
      </c>
    </row>
    <row r="941" spans="1:2" ht="12.75">
      <c r="A941">
        <v>1539</v>
      </c>
      <c r="B941">
        <v>53.9</v>
      </c>
    </row>
    <row r="942" spans="1:2" ht="12.75">
      <c r="A942">
        <v>1540</v>
      </c>
      <c r="B942">
        <v>53.5</v>
      </c>
    </row>
    <row r="943" spans="1:2" ht="12.75">
      <c r="A943">
        <v>1541</v>
      </c>
      <c r="B943">
        <v>54.6</v>
      </c>
    </row>
    <row r="944" spans="1:2" ht="12.75">
      <c r="A944">
        <v>1542</v>
      </c>
      <c r="B944">
        <v>53.8</v>
      </c>
    </row>
    <row r="945" spans="1:2" ht="12.75">
      <c r="A945">
        <v>1543</v>
      </c>
      <c r="B945">
        <v>54.2</v>
      </c>
    </row>
    <row r="946" spans="1:2" ht="12.75">
      <c r="A946">
        <v>1544</v>
      </c>
      <c r="B946">
        <v>54.8</v>
      </c>
    </row>
    <row r="947" spans="1:2" ht="12.75">
      <c r="A947">
        <v>1545</v>
      </c>
      <c r="B947">
        <v>54.6</v>
      </c>
    </row>
    <row r="948" spans="1:2" ht="12.75">
      <c r="A948">
        <v>1546</v>
      </c>
      <c r="B948">
        <v>54.5</v>
      </c>
    </row>
    <row r="949" spans="1:2" ht="12.75">
      <c r="A949">
        <v>1547</v>
      </c>
      <c r="B949">
        <v>54.8</v>
      </c>
    </row>
    <row r="950" spans="1:2" ht="12.75">
      <c r="A950">
        <v>1548</v>
      </c>
      <c r="B950">
        <v>54.7</v>
      </c>
    </row>
    <row r="951" spans="1:2" ht="12.75">
      <c r="A951">
        <v>1549</v>
      </c>
      <c r="B951">
        <v>54.3</v>
      </c>
    </row>
    <row r="952" spans="1:2" ht="12.75">
      <c r="A952">
        <v>1550</v>
      </c>
      <c r="B952">
        <v>54.3</v>
      </c>
    </row>
    <row r="953" spans="1:2" ht="12.75">
      <c r="A953">
        <v>1551</v>
      </c>
      <c r="B953">
        <v>54.9</v>
      </c>
    </row>
    <row r="954" spans="1:2" ht="12.75">
      <c r="A954">
        <v>1552</v>
      </c>
      <c r="B954">
        <v>54.1</v>
      </c>
    </row>
    <row r="955" spans="1:2" ht="12.75">
      <c r="A955">
        <v>1553</v>
      </c>
      <c r="B955">
        <v>54.4</v>
      </c>
    </row>
    <row r="956" spans="1:2" ht="12.75">
      <c r="A956">
        <v>1554</v>
      </c>
      <c r="B956">
        <v>54.3</v>
      </c>
    </row>
    <row r="957" spans="1:2" ht="12.75">
      <c r="A957">
        <v>1555</v>
      </c>
      <c r="B957">
        <v>54.7</v>
      </c>
    </row>
    <row r="958" spans="1:2" ht="12.75">
      <c r="A958">
        <v>1556</v>
      </c>
      <c r="B958">
        <v>55.1</v>
      </c>
    </row>
    <row r="959" spans="1:2" ht="12.75">
      <c r="A959">
        <v>1557</v>
      </c>
      <c r="B959">
        <v>55</v>
      </c>
    </row>
    <row r="960" spans="1:2" ht="12.75">
      <c r="A960">
        <v>1558</v>
      </c>
      <c r="B960">
        <v>55.7</v>
      </c>
    </row>
    <row r="961" spans="1:2" ht="12.75">
      <c r="A961">
        <v>1559</v>
      </c>
      <c r="B961">
        <v>54.9</v>
      </c>
    </row>
    <row r="962" spans="1:2" ht="12.75">
      <c r="A962">
        <v>1600</v>
      </c>
      <c r="B962">
        <v>54.5</v>
      </c>
    </row>
    <row r="963" spans="1:2" ht="12.75">
      <c r="A963">
        <v>1601</v>
      </c>
      <c r="B963">
        <v>54.9</v>
      </c>
    </row>
    <row r="964" spans="1:2" ht="12.75">
      <c r="A964">
        <v>1602</v>
      </c>
      <c r="B964">
        <v>55.9</v>
      </c>
    </row>
    <row r="965" spans="1:2" ht="12.75">
      <c r="A965">
        <v>1603</v>
      </c>
      <c r="B965">
        <v>55</v>
      </c>
    </row>
    <row r="966" spans="1:2" ht="12.75">
      <c r="A966">
        <v>1604</v>
      </c>
      <c r="B966">
        <v>54.6</v>
      </c>
    </row>
    <row r="967" spans="1:2" ht="12.75">
      <c r="A967">
        <v>1605</v>
      </c>
      <c r="B967">
        <v>55.5</v>
      </c>
    </row>
    <row r="968" spans="1:2" ht="12.75">
      <c r="A968">
        <v>1606</v>
      </c>
      <c r="B968">
        <v>55.2</v>
      </c>
    </row>
    <row r="969" spans="1:2" ht="12.75">
      <c r="A969">
        <v>1607</v>
      </c>
      <c r="B969">
        <v>55.2</v>
      </c>
    </row>
    <row r="970" spans="1:2" ht="12.75">
      <c r="A970">
        <v>1608</v>
      </c>
      <c r="B970">
        <v>55.2</v>
      </c>
    </row>
    <row r="971" spans="1:2" ht="12.75">
      <c r="A971">
        <v>1609</v>
      </c>
      <c r="B971">
        <v>54.6</v>
      </c>
    </row>
    <row r="972" spans="1:2" ht="12.75">
      <c r="A972">
        <v>1610</v>
      </c>
      <c r="B972">
        <v>54.7</v>
      </c>
    </row>
    <row r="973" spans="1:2" ht="12.75">
      <c r="A973">
        <v>1611</v>
      </c>
      <c r="B973">
        <v>54.3</v>
      </c>
    </row>
    <row r="974" spans="1:2" ht="12.75">
      <c r="A974">
        <v>1612</v>
      </c>
      <c r="B974">
        <v>54.1</v>
      </c>
    </row>
    <row r="975" spans="1:2" ht="12.75">
      <c r="A975">
        <v>1613</v>
      </c>
      <c r="B975">
        <v>54.5</v>
      </c>
    </row>
    <row r="976" spans="1:2" ht="12.75">
      <c r="A976">
        <v>1614</v>
      </c>
      <c r="B976">
        <v>55.6</v>
      </c>
    </row>
    <row r="977" spans="1:2" ht="12.75">
      <c r="A977">
        <v>1615</v>
      </c>
      <c r="B977">
        <v>55.2</v>
      </c>
    </row>
    <row r="978" spans="1:2" ht="12.75">
      <c r="A978">
        <v>1616</v>
      </c>
      <c r="B978">
        <v>54.9</v>
      </c>
    </row>
    <row r="979" spans="1:2" ht="12.75">
      <c r="A979">
        <v>1617</v>
      </c>
      <c r="B979">
        <v>55</v>
      </c>
    </row>
    <row r="980" spans="1:2" ht="12.75">
      <c r="A980">
        <v>1618</v>
      </c>
      <c r="B980">
        <v>55.1</v>
      </c>
    </row>
    <row r="981" spans="1:2" ht="12.75">
      <c r="A981">
        <v>1619</v>
      </c>
      <c r="B981">
        <v>55.2</v>
      </c>
    </row>
    <row r="982" spans="1:2" ht="12.75">
      <c r="A982">
        <v>1620</v>
      </c>
      <c r="B982">
        <v>54.9</v>
      </c>
    </row>
    <row r="983" spans="1:2" ht="12.75">
      <c r="A983">
        <v>1621</v>
      </c>
      <c r="B983">
        <v>54.8</v>
      </c>
    </row>
    <row r="984" spans="1:2" ht="12.75">
      <c r="A984">
        <v>1622</v>
      </c>
      <c r="B984">
        <v>55.1</v>
      </c>
    </row>
    <row r="985" spans="1:2" ht="12.75">
      <c r="A985">
        <v>1623</v>
      </c>
      <c r="B985">
        <v>55.8</v>
      </c>
    </row>
    <row r="986" spans="1:2" ht="12.75">
      <c r="A986">
        <v>1624</v>
      </c>
      <c r="B986">
        <v>55.2</v>
      </c>
    </row>
    <row r="987" spans="1:2" ht="12.75">
      <c r="A987">
        <v>1625</v>
      </c>
      <c r="B987">
        <v>55.7</v>
      </c>
    </row>
    <row r="988" spans="1:2" ht="12.75">
      <c r="A988">
        <v>1626</v>
      </c>
      <c r="B988">
        <v>55.7</v>
      </c>
    </row>
    <row r="989" spans="1:2" ht="12.75">
      <c r="A989">
        <v>1627</v>
      </c>
      <c r="B989">
        <v>55.6</v>
      </c>
    </row>
    <row r="990" spans="1:2" ht="12.75">
      <c r="A990">
        <v>1628</v>
      </c>
      <c r="B990">
        <v>55.2</v>
      </c>
    </row>
    <row r="991" spans="1:2" ht="12.75">
      <c r="A991">
        <v>1629</v>
      </c>
      <c r="B991">
        <v>55.2</v>
      </c>
    </row>
    <row r="992" spans="1:2" ht="12.75">
      <c r="A992">
        <v>1630</v>
      </c>
      <c r="B992">
        <v>55.2</v>
      </c>
    </row>
    <row r="993" spans="1:2" ht="12.75">
      <c r="A993">
        <v>1631</v>
      </c>
      <c r="B993">
        <v>55.3</v>
      </c>
    </row>
    <row r="994" spans="1:2" ht="12.75">
      <c r="A994">
        <v>1632</v>
      </c>
      <c r="B994">
        <v>55.8</v>
      </c>
    </row>
    <row r="995" spans="1:2" ht="12.75">
      <c r="A995">
        <v>1633</v>
      </c>
      <c r="B995">
        <v>55.3</v>
      </c>
    </row>
    <row r="996" spans="1:2" ht="12.75">
      <c r="A996">
        <v>1634</v>
      </c>
      <c r="B996">
        <v>55.2</v>
      </c>
    </row>
    <row r="997" spans="1:2" ht="12.75">
      <c r="A997">
        <v>1635</v>
      </c>
      <c r="B997">
        <v>55.1</v>
      </c>
    </row>
    <row r="998" spans="1:2" ht="12.75">
      <c r="A998">
        <v>1636</v>
      </c>
      <c r="B998">
        <v>55.9</v>
      </c>
    </row>
    <row r="999" spans="1:2" ht="12.75">
      <c r="A999">
        <v>1637</v>
      </c>
      <c r="B999">
        <v>55.8</v>
      </c>
    </row>
    <row r="1000" spans="1:2" ht="12.75">
      <c r="A1000">
        <v>1638</v>
      </c>
      <c r="B1000">
        <v>55.7</v>
      </c>
    </row>
    <row r="1001" spans="1:2" ht="12.75">
      <c r="A1001">
        <v>1639</v>
      </c>
      <c r="B1001">
        <v>56.2</v>
      </c>
    </row>
    <row r="1002" spans="1:2" ht="12.75">
      <c r="A1002">
        <v>1640</v>
      </c>
      <c r="B1002">
        <v>56.2</v>
      </c>
    </row>
    <row r="1003" spans="1:2" ht="12.75">
      <c r="A1003">
        <v>1641</v>
      </c>
      <c r="B1003">
        <v>56.1</v>
      </c>
    </row>
    <row r="1004" spans="1:2" ht="12.75">
      <c r="A1004">
        <v>1642</v>
      </c>
      <c r="B1004">
        <v>56.2</v>
      </c>
    </row>
    <row r="1005" spans="1:2" ht="12.75">
      <c r="A1005">
        <v>1643</v>
      </c>
      <c r="B1005">
        <v>56.8</v>
      </c>
    </row>
    <row r="1006" spans="1:2" ht="12.75">
      <c r="A1006">
        <v>1644</v>
      </c>
      <c r="B1006">
        <v>56</v>
      </c>
    </row>
    <row r="1007" spans="1:2" ht="12.75">
      <c r="A1007">
        <v>1645</v>
      </c>
      <c r="B1007">
        <v>56</v>
      </c>
    </row>
    <row r="1008" spans="1:2" ht="12.75">
      <c r="A1008">
        <v>1646</v>
      </c>
      <c r="B1008">
        <v>55.9</v>
      </c>
    </row>
    <row r="1009" spans="1:2" ht="12.75">
      <c r="A1009">
        <v>1647</v>
      </c>
      <c r="B1009">
        <v>55.7</v>
      </c>
    </row>
    <row r="1010" spans="1:2" ht="12.75">
      <c r="A1010">
        <v>1648</v>
      </c>
      <c r="B1010">
        <v>56</v>
      </c>
    </row>
    <row r="1011" spans="1:2" ht="12.75">
      <c r="A1011">
        <v>1649</v>
      </c>
      <c r="B1011">
        <v>56</v>
      </c>
    </row>
    <row r="1012" spans="1:2" ht="12.75">
      <c r="A1012">
        <v>1650</v>
      </c>
      <c r="B1012">
        <v>56.2</v>
      </c>
    </row>
    <row r="1013" spans="1:2" ht="12.75">
      <c r="A1013">
        <v>1651</v>
      </c>
      <c r="B1013">
        <v>56.7</v>
      </c>
    </row>
    <row r="1014" spans="1:2" ht="12.75">
      <c r="A1014">
        <v>1652</v>
      </c>
      <c r="B1014">
        <v>56.5</v>
      </c>
    </row>
    <row r="1015" spans="1:2" ht="12.75">
      <c r="A1015">
        <v>1653</v>
      </c>
      <c r="B1015">
        <v>56.1</v>
      </c>
    </row>
    <row r="1016" spans="1:2" ht="12.75">
      <c r="A1016">
        <v>1654</v>
      </c>
      <c r="B1016">
        <v>55.7</v>
      </c>
    </row>
    <row r="1017" spans="1:2" ht="12.75">
      <c r="A1017">
        <v>1655</v>
      </c>
      <c r="B1017">
        <v>55.4</v>
      </c>
    </row>
    <row r="1018" spans="1:2" ht="12.75">
      <c r="A1018">
        <v>1656</v>
      </c>
      <c r="B1018">
        <v>56.2</v>
      </c>
    </row>
    <row r="1019" spans="1:2" ht="12.75">
      <c r="A1019">
        <v>1657</v>
      </c>
      <c r="B1019">
        <v>56.3</v>
      </c>
    </row>
    <row r="1020" spans="1:2" ht="12.75">
      <c r="A1020">
        <v>1658</v>
      </c>
      <c r="B1020">
        <v>56.6</v>
      </c>
    </row>
    <row r="1021" spans="1:2" ht="12.75">
      <c r="A1021">
        <v>1659</v>
      </c>
      <c r="B1021">
        <v>56.6</v>
      </c>
    </row>
    <row r="1022" spans="1:2" ht="12.75">
      <c r="A1022">
        <v>1700</v>
      </c>
      <c r="B1022">
        <v>56.2</v>
      </c>
    </row>
    <row r="1023" spans="1:2" ht="12.75">
      <c r="A1023">
        <v>1701</v>
      </c>
      <c r="B1023">
        <v>56</v>
      </c>
    </row>
    <row r="1024" spans="1:2" ht="12.75">
      <c r="A1024">
        <v>1702</v>
      </c>
      <c r="B1024">
        <v>56.5</v>
      </c>
    </row>
    <row r="1025" spans="1:2" ht="12.75">
      <c r="A1025">
        <v>1703</v>
      </c>
      <c r="B1025">
        <v>56.1</v>
      </c>
    </row>
    <row r="1026" spans="1:2" ht="12.75">
      <c r="A1026">
        <v>1704</v>
      </c>
      <c r="B1026">
        <v>57</v>
      </c>
    </row>
    <row r="1027" spans="1:2" ht="12.75">
      <c r="A1027">
        <v>1705</v>
      </c>
      <c r="B1027">
        <v>57.4</v>
      </c>
    </row>
    <row r="1028" spans="1:2" ht="12.75">
      <c r="A1028">
        <v>1706</v>
      </c>
      <c r="B1028">
        <v>57.2</v>
      </c>
    </row>
    <row r="1029" spans="1:2" ht="12.75">
      <c r="A1029">
        <v>1707</v>
      </c>
      <c r="B1029">
        <v>56.7</v>
      </c>
    </row>
    <row r="1030" spans="1:2" ht="12.75">
      <c r="A1030">
        <v>1708</v>
      </c>
      <c r="B1030">
        <v>55.9</v>
      </c>
    </row>
    <row r="1031" spans="1:2" ht="12.75">
      <c r="A1031">
        <v>1709</v>
      </c>
      <c r="B1031">
        <v>56.4</v>
      </c>
    </row>
    <row r="1032" spans="1:2" ht="12.75">
      <c r="A1032">
        <v>1710</v>
      </c>
      <c r="B1032">
        <v>56.6</v>
      </c>
    </row>
    <row r="1033" spans="1:2" ht="12.75">
      <c r="A1033">
        <v>1711</v>
      </c>
      <c r="B1033">
        <v>56.5</v>
      </c>
    </row>
    <row r="1034" spans="1:2" ht="12.75">
      <c r="A1034">
        <v>1712</v>
      </c>
      <c r="B1034">
        <v>56</v>
      </c>
    </row>
    <row r="1035" spans="1:2" ht="12.75">
      <c r="A1035">
        <v>1713</v>
      </c>
      <c r="B1035">
        <v>56.4</v>
      </c>
    </row>
    <row r="1036" spans="1:2" ht="12.75">
      <c r="A1036">
        <v>1714</v>
      </c>
      <c r="B1036">
        <v>56.1</v>
      </c>
    </row>
    <row r="1037" spans="1:2" ht="12.75">
      <c r="A1037">
        <v>1715</v>
      </c>
      <c r="B1037">
        <v>56.7</v>
      </c>
    </row>
    <row r="1038" spans="1:2" ht="12.75">
      <c r="A1038">
        <v>1716</v>
      </c>
      <c r="B1038">
        <v>57.2</v>
      </c>
    </row>
    <row r="1039" spans="1:2" ht="12.75">
      <c r="A1039">
        <v>1717</v>
      </c>
      <c r="B1039">
        <v>57.4</v>
      </c>
    </row>
    <row r="1040" spans="1:2" ht="12.75">
      <c r="A1040">
        <v>1718</v>
      </c>
      <c r="B1040">
        <v>57.2</v>
      </c>
    </row>
    <row r="1041" spans="1:2" ht="12.75">
      <c r="A1041">
        <v>1719</v>
      </c>
      <c r="B1041">
        <v>56.5</v>
      </c>
    </row>
    <row r="1042" spans="1:2" ht="12.75">
      <c r="A1042">
        <v>1720</v>
      </c>
      <c r="B1042">
        <v>56.5</v>
      </c>
    </row>
    <row r="1043" spans="1:2" ht="12.75">
      <c r="A1043">
        <v>1721</v>
      </c>
      <c r="B1043">
        <v>56.2</v>
      </c>
    </row>
    <row r="1044" spans="1:2" ht="12.75">
      <c r="A1044">
        <v>1722</v>
      </c>
      <c r="B1044">
        <v>56.4</v>
      </c>
    </row>
    <row r="1045" spans="1:2" ht="12.75">
      <c r="A1045">
        <v>1723</v>
      </c>
      <c r="B1045">
        <v>56.5</v>
      </c>
    </row>
    <row r="1046" spans="1:2" ht="12.75">
      <c r="A1046">
        <v>1724</v>
      </c>
      <c r="B1046">
        <v>56.3</v>
      </c>
    </row>
    <row r="1047" spans="1:2" ht="12.75">
      <c r="A1047">
        <v>1725</v>
      </c>
      <c r="B1047">
        <v>56.3</v>
      </c>
    </row>
    <row r="1048" spans="1:2" ht="12.75">
      <c r="A1048">
        <v>1726</v>
      </c>
      <c r="B1048">
        <v>56.2</v>
      </c>
    </row>
    <row r="1049" spans="1:2" ht="12.75">
      <c r="A1049">
        <v>1727</v>
      </c>
      <c r="B1049">
        <v>56.9</v>
      </c>
    </row>
    <row r="1050" spans="1:2" ht="12.75">
      <c r="A1050">
        <v>1728</v>
      </c>
      <c r="B1050">
        <v>57.4</v>
      </c>
    </row>
    <row r="1051" spans="1:2" ht="12.75">
      <c r="A1051">
        <v>1729</v>
      </c>
      <c r="B1051">
        <v>57.1</v>
      </c>
    </row>
    <row r="1052" spans="1:2" ht="12.75">
      <c r="A1052">
        <v>1730</v>
      </c>
      <c r="B1052">
        <v>57</v>
      </c>
    </row>
    <row r="1053" spans="1:2" ht="12.75">
      <c r="A1053">
        <v>1731</v>
      </c>
      <c r="B1053">
        <v>56.9</v>
      </c>
    </row>
    <row r="1054" spans="1:2" ht="12.75">
      <c r="A1054">
        <v>1732</v>
      </c>
      <c r="B1054">
        <v>57.1</v>
      </c>
    </row>
    <row r="1055" spans="1:2" ht="12.75">
      <c r="A1055">
        <v>1733</v>
      </c>
      <c r="B1055">
        <v>56.9</v>
      </c>
    </row>
    <row r="1056" spans="1:2" ht="12.75">
      <c r="A1056">
        <v>1734</v>
      </c>
      <c r="B1056">
        <v>57</v>
      </c>
    </row>
    <row r="1057" spans="1:2" ht="12.75">
      <c r="A1057">
        <v>1735</v>
      </c>
      <c r="B1057">
        <v>57.1</v>
      </c>
    </row>
    <row r="1058" spans="1:2" ht="12.75">
      <c r="A1058">
        <v>1736</v>
      </c>
      <c r="B1058">
        <v>57.1</v>
      </c>
    </row>
    <row r="1059" spans="1:2" ht="12.75">
      <c r="A1059">
        <v>1737</v>
      </c>
      <c r="B1059">
        <v>57.3</v>
      </c>
    </row>
    <row r="1060" spans="1:2" ht="12.75">
      <c r="A1060">
        <v>1738</v>
      </c>
      <c r="B1060">
        <v>57.2</v>
      </c>
    </row>
    <row r="1061" spans="1:2" ht="12.75">
      <c r="A1061">
        <v>1739</v>
      </c>
      <c r="B1061">
        <v>56.9</v>
      </c>
    </row>
    <row r="1062" spans="1:2" ht="12.75">
      <c r="A1062">
        <v>1740</v>
      </c>
      <c r="B1062">
        <v>56.7</v>
      </c>
    </row>
    <row r="1063" spans="1:2" ht="12.75">
      <c r="A1063">
        <v>1741</v>
      </c>
      <c r="B1063">
        <v>56.7</v>
      </c>
    </row>
    <row r="1064" spans="1:2" ht="12.75">
      <c r="A1064">
        <v>1742</v>
      </c>
      <c r="B1064">
        <v>56.9</v>
      </c>
    </row>
    <row r="1065" spans="1:2" ht="12.75">
      <c r="A1065">
        <v>1743</v>
      </c>
      <c r="B1065">
        <v>56.4</v>
      </c>
    </row>
    <row r="1066" spans="1:2" ht="12.75">
      <c r="A1066">
        <v>1744</v>
      </c>
      <c r="B1066">
        <v>56.5</v>
      </c>
    </row>
    <row r="1067" spans="1:2" ht="12.75">
      <c r="A1067">
        <v>1745</v>
      </c>
      <c r="B1067">
        <v>56.5</v>
      </c>
    </row>
    <row r="1068" spans="1:2" ht="12.75">
      <c r="A1068">
        <v>1746</v>
      </c>
      <c r="B1068">
        <v>56.6</v>
      </c>
    </row>
    <row r="1069" spans="1:2" ht="12.75">
      <c r="A1069">
        <v>1747</v>
      </c>
      <c r="B1069">
        <v>56.4</v>
      </c>
    </row>
    <row r="1070" spans="1:2" ht="12.75">
      <c r="A1070">
        <v>1748</v>
      </c>
      <c r="B1070">
        <v>56.9</v>
      </c>
    </row>
    <row r="1071" spans="1:2" ht="12.75">
      <c r="A1071">
        <v>1749</v>
      </c>
      <c r="B1071">
        <v>57.3</v>
      </c>
    </row>
    <row r="1072" spans="1:2" ht="12.75">
      <c r="A1072">
        <v>1750</v>
      </c>
      <c r="B1072">
        <v>56.7</v>
      </c>
    </row>
    <row r="1073" spans="1:2" ht="12.75">
      <c r="A1073">
        <v>1751</v>
      </c>
      <c r="B1073">
        <v>57.1</v>
      </c>
    </row>
    <row r="1074" spans="1:2" ht="12.75">
      <c r="A1074">
        <v>1752</v>
      </c>
      <c r="B1074">
        <v>57.2</v>
      </c>
    </row>
    <row r="1075" spans="1:2" ht="12.75">
      <c r="A1075">
        <v>1753</v>
      </c>
      <c r="B1075">
        <v>57.2</v>
      </c>
    </row>
    <row r="1076" spans="1:2" ht="12.75">
      <c r="A1076">
        <v>1754</v>
      </c>
      <c r="B1076">
        <v>57.2</v>
      </c>
    </row>
    <row r="1077" spans="1:2" ht="12.75">
      <c r="A1077">
        <v>1755</v>
      </c>
      <c r="B1077">
        <v>57.1</v>
      </c>
    </row>
    <row r="1078" spans="1:2" ht="12.75">
      <c r="A1078">
        <v>1756</v>
      </c>
      <c r="B1078">
        <v>57.8</v>
      </c>
    </row>
    <row r="1079" spans="1:2" ht="12.75">
      <c r="A1079">
        <v>1757</v>
      </c>
      <c r="B1079">
        <v>57.9</v>
      </c>
    </row>
    <row r="1080" spans="1:2" ht="12.75">
      <c r="A1080">
        <v>1758</v>
      </c>
      <c r="B1080">
        <v>57.3</v>
      </c>
    </row>
    <row r="1081" spans="1:2" ht="12.75">
      <c r="A1081">
        <v>1759</v>
      </c>
      <c r="B1081">
        <v>58</v>
      </c>
    </row>
    <row r="1082" spans="1:2" ht="12.75">
      <c r="A1082">
        <v>1800</v>
      </c>
      <c r="B1082">
        <v>57.8</v>
      </c>
    </row>
    <row r="1083" spans="1:2" ht="12.75">
      <c r="A1083">
        <v>1801</v>
      </c>
      <c r="B1083">
        <v>57.4</v>
      </c>
    </row>
    <row r="1084" spans="1:2" ht="12.75">
      <c r="A1084">
        <v>1802</v>
      </c>
      <c r="B1084">
        <v>56.8</v>
      </c>
    </row>
    <row r="1085" spans="1:2" ht="12.75">
      <c r="A1085">
        <v>1803</v>
      </c>
      <c r="B1085">
        <v>56.6</v>
      </c>
    </row>
    <row r="1086" spans="1:2" ht="12.75">
      <c r="A1086">
        <v>1804</v>
      </c>
      <c r="B1086">
        <v>57.2</v>
      </c>
    </row>
    <row r="1087" spans="1:2" ht="12.75">
      <c r="A1087">
        <v>1805</v>
      </c>
      <c r="B1087">
        <v>57.2</v>
      </c>
    </row>
    <row r="1088" spans="1:2" ht="12.75">
      <c r="A1088">
        <v>1806</v>
      </c>
      <c r="B1088">
        <v>56.6</v>
      </c>
    </row>
    <row r="1089" spans="1:2" ht="12.75">
      <c r="A1089">
        <v>1807</v>
      </c>
      <c r="B1089">
        <v>56.5</v>
      </c>
    </row>
    <row r="1090" spans="1:2" ht="12.75">
      <c r="A1090">
        <v>1808</v>
      </c>
      <c r="B1090">
        <v>56.4</v>
      </c>
    </row>
    <row r="1091" spans="1:2" ht="12.75">
      <c r="A1091">
        <v>1809</v>
      </c>
      <c r="B1091">
        <v>56.7</v>
      </c>
    </row>
    <row r="1092" spans="1:2" ht="12.75">
      <c r="A1092">
        <v>1810</v>
      </c>
      <c r="B1092">
        <v>56.8</v>
      </c>
    </row>
    <row r="1093" spans="1:2" ht="12.75">
      <c r="A1093">
        <v>1811</v>
      </c>
      <c r="B1093">
        <v>56.6</v>
      </c>
    </row>
    <row r="1094" spans="1:2" ht="12.75">
      <c r="A1094">
        <v>1812</v>
      </c>
      <c r="B1094">
        <v>57.3</v>
      </c>
    </row>
    <row r="1095" spans="1:2" ht="12.75">
      <c r="A1095">
        <v>1813</v>
      </c>
      <c r="B1095">
        <v>56.5</v>
      </c>
    </row>
    <row r="1096" spans="1:2" ht="12.75">
      <c r="A1096">
        <v>1814</v>
      </c>
      <c r="B1096">
        <v>56.9</v>
      </c>
    </row>
    <row r="1097" spans="1:2" ht="12.75">
      <c r="A1097">
        <v>1815</v>
      </c>
      <c r="B1097">
        <v>56.5</v>
      </c>
    </row>
    <row r="1098" spans="1:2" ht="12.75">
      <c r="A1098">
        <v>1816</v>
      </c>
      <c r="B1098">
        <v>56.8</v>
      </c>
    </row>
    <row r="1099" spans="1:2" ht="12.75">
      <c r="A1099">
        <v>1817</v>
      </c>
      <c r="B1099">
        <v>56.5</v>
      </c>
    </row>
    <row r="1100" spans="1:2" ht="12.75">
      <c r="A1100">
        <v>1818</v>
      </c>
      <c r="B1100">
        <v>56.5</v>
      </c>
    </row>
    <row r="1101" spans="1:2" ht="12.75">
      <c r="A1101">
        <v>1819</v>
      </c>
      <c r="B1101">
        <v>56.2</v>
      </c>
    </row>
    <row r="1102" spans="1:2" ht="12.75">
      <c r="A1102">
        <v>1820</v>
      </c>
      <c r="B1102">
        <v>56</v>
      </c>
    </row>
    <row r="1103" spans="1:2" ht="12.75">
      <c r="A1103">
        <v>1821</v>
      </c>
      <c r="B1103">
        <v>56.5</v>
      </c>
    </row>
    <row r="1104" spans="1:2" ht="12.75">
      <c r="A1104">
        <v>1822</v>
      </c>
      <c r="B1104">
        <v>56.5</v>
      </c>
    </row>
    <row r="1105" spans="1:2" ht="12.75">
      <c r="A1105">
        <v>1823</v>
      </c>
      <c r="B1105">
        <v>56.5</v>
      </c>
    </row>
    <row r="1106" spans="1:2" ht="12.75">
      <c r="A1106">
        <v>1824</v>
      </c>
      <c r="B1106">
        <v>56.1</v>
      </c>
    </row>
    <row r="1107" spans="1:2" ht="12.75">
      <c r="A1107">
        <v>1825</v>
      </c>
      <c r="B1107">
        <v>56.6</v>
      </c>
    </row>
    <row r="1108" spans="1:2" ht="12.75">
      <c r="A1108">
        <v>1826</v>
      </c>
      <c r="B1108">
        <v>56.3</v>
      </c>
    </row>
    <row r="1109" spans="1:2" ht="12.75">
      <c r="A1109">
        <v>1827</v>
      </c>
      <c r="B1109">
        <v>55.7</v>
      </c>
    </row>
    <row r="1110" spans="1:2" ht="12.75">
      <c r="A1110">
        <v>1828</v>
      </c>
      <c r="B1110">
        <v>56</v>
      </c>
    </row>
    <row r="1111" spans="1:2" ht="12.75">
      <c r="A1111">
        <v>1829</v>
      </c>
      <c r="B1111">
        <v>55.8</v>
      </c>
    </row>
    <row r="1112" spans="1:2" ht="12.75">
      <c r="A1112">
        <v>1830</v>
      </c>
      <c r="B1112">
        <v>56.2</v>
      </c>
    </row>
    <row r="1113" spans="1:2" ht="12.75">
      <c r="A1113">
        <v>1831</v>
      </c>
      <c r="B1113">
        <v>56</v>
      </c>
    </row>
    <row r="1114" spans="1:2" ht="12.75">
      <c r="A1114">
        <v>1832</v>
      </c>
      <c r="B1114">
        <v>56</v>
      </c>
    </row>
    <row r="1115" spans="1:2" ht="12.75">
      <c r="A1115">
        <v>1833</v>
      </c>
      <c r="B1115">
        <v>55.6</v>
      </c>
    </row>
    <row r="1116" spans="1:2" ht="12.75">
      <c r="A1116">
        <v>1834</v>
      </c>
      <c r="B1116">
        <v>55.9</v>
      </c>
    </row>
    <row r="1117" spans="1:2" ht="12.75">
      <c r="A1117">
        <v>1835</v>
      </c>
      <c r="B1117">
        <v>55.9</v>
      </c>
    </row>
    <row r="1118" spans="1:2" ht="12.75">
      <c r="A1118">
        <v>1836</v>
      </c>
      <c r="B1118">
        <v>55.8</v>
      </c>
    </row>
    <row r="1119" spans="1:2" ht="12.75">
      <c r="A1119">
        <v>1837</v>
      </c>
      <c r="B1119">
        <v>56</v>
      </c>
    </row>
    <row r="1120" spans="1:2" ht="12.75">
      <c r="A1120">
        <v>1838</v>
      </c>
      <c r="B1120">
        <v>55.8</v>
      </c>
    </row>
    <row r="1121" spans="1:2" ht="12.75">
      <c r="A1121">
        <v>1839</v>
      </c>
      <c r="B1121">
        <v>55.3</v>
      </c>
    </row>
    <row r="1122" spans="1:2" ht="12.75">
      <c r="A1122">
        <v>1840</v>
      </c>
      <c r="B1122">
        <v>55.1</v>
      </c>
    </row>
    <row r="1123" spans="1:2" ht="12.75">
      <c r="A1123">
        <v>1841</v>
      </c>
      <c r="B1123">
        <v>55.4</v>
      </c>
    </row>
    <row r="1124" spans="1:2" ht="12.75">
      <c r="A1124">
        <v>1842</v>
      </c>
      <c r="B1124">
        <v>55.2</v>
      </c>
    </row>
    <row r="1125" spans="1:2" ht="12.75">
      <c r="A1125">
        <v>1843</v>
      </c>
      <c r="B1125">
        <v>55</v>
      </c>
    </row>
    <row r="1126" spans="1:2" ht="12.75">
      <c r="A1126">
        <v>1844</v>
      </c>
      <c r="B1126">
        <v>55.4</v>
      </c>
    </row>
    <row r="1127" spans="1:2" ht="12.75">
      <c r="A1127">
        <v>1845</v>
      </c>
      <c r="B1127">
        <v>55.4</v>
      </c>
    </row>
    <row r="1128" spans="1:2" ht="12.75">
      <c r="A1128">
        <v>1846</v>
      </c>
      <c r="B1128">
        <v>56.1</v>
      </c>
    </row>
    <row r="1129" spans="1:2" ht="12.75">
      <c r="A1129">
        <v>1847</v>
      </c>
      <c r="B1129">
        <v>55.4</v>
      </c>
    </row>
    <row r="1130" spans="1:2" ht="12.75">
      <c r="A1130">
        <v>1848</v>
      </c>
      <c r="B1130">
        <v>55.5</v>
      </c>
    </row>
    <row r="1131" spans="1:2" ht="12.75">
      <c r="A1131">
        <v>1849</v>
      </c>
      <c r="B1131">
        <v>55.1</v>
      </c>
    </row>
    <row r="1132" spans="1:2" ht="12.75">
      <c r="A1132">
        <v>1850</v>
      </c>
      <c r="B1132">
        <v>54.9</v>
      </c>
    </row>
    <row r="1133" spans="1:2" ht="12.75">
      <c r="A1133">
        <v>1851</v>
      </c>
      <c r="B1133">
        <v>55.2</v>
      </c>
    </row>
    <row r="1134" spans="1:2" ht="12.75">
      <c r="A1134">
        <v>1852</v>
      </c>
      <c r="B1134">
        <v>54.8</v>
      </c>
    </row>
    <row r="1135" spans="1:2" ht="12.75">
      <c r="A1135">
        <v>1853</v>
      </c>
      <c r="B1135">
        <v>54.7</v>
      </c>
    </row>
    <row r="1136" spans="1:2" ht="12.75">
      <c r="A1136">
        <v>1854</v>
      </c>
      <c r="B1136">
        <v>54.8</v>
      </c>
    </row>
    <row r="1137" spans="1:2" ht="12.75">
      <c r="A1137">
        <v>1855</v>
      </c>
      <c r="B1137">
        <v>55</v>
      </c>
    </row>
    <row r="1138" spans="1:2" ht="12.75">
      <c r="A1138">
        <v>1856</v>
      </c>
      <c r="B1138">
        <v>54.7</v>
      </c>
    </row>
    <row r="1139" spans="1:2" ht="12.75">
      <c r="A1139">
        <v>1857</v>
      </c>
      <c r="B1139">
        <v>54.7</v>
      </c>
    </row>
    <row r="1140" spans="1:2" ht="12.75">
      <c r="A1140">
        <v>1858</v>
      </c>
      <c r="B1140">
        <v>54.5</v>
      </c>
    </row>
    <row r="1141" spans="1:2" ht="12.75">
      <c r="A1141">
        <v>1859</v>
      </c>
      <c r="B1141">
        <v>54.3</v>
      </c>
    </row>
    <row r="1142" spans="1:2" ht="12.75">
      <c r="A1142">
        <v>1900</v>
      </c>
      <c r="B1142">
        <v>54.4</v>
      </c>
    </row>
    <row r="1143" spans="1:2" ht="12.75">
      <c r="A1143">
        <v>1901</v>
      </c>
      <c r="B1143">
        <v>54.6</v>
      </c>
    </row>
    <row r="1144" spans="1:2" ht="12.75">
      <c r="A1144">
        <v>1902</v>
      </c>
      <c r="B1144">
        <v>54.7</v>
      </c>
    </row>
    <row r="1145" spans="1:2" ht="12.75">
      <c r="A1145">
        <v>1903</v>
      </c>
      <c r="B1145">
        <v>54.9</v>
      </c>
    </row>
    <row r="1146" spans="1:2" ht="12.75">
      <c r="A1146">
        <v>1904</v>
      </c>
      <c r="B1146">
        <v>55.7</v>
      </c>
    </row>
    <row r="1147" spans="1:2" ht="12.75">
      <c r="A1147">
        <v>1905</v>
      </c>
      <c r="B1147">
        <v>54.8</v>
      </c>
    </row>
    <row r="1148" spans="1:2" ht="12.75">
      <c r="A1148">
        <v>1906</v>
      </c>
      <c r="B1148">
        <v>54.4</v>
      </c>
    </row>
    <row r="1149" spans="1:2" ht="12.75">
      <c r="A1149">
        <v>1907</v>
      </c>
      <c r="B1149">
        <v>54.3</v>
      </c>
    </row>
    <row r="1150" spans="1:2" ht="12.75">
      <c r="A1150">
        <v>1908</v>
      </c>
      <c r="B1150">
        <v>54.3</v>
      </c>
    </row>
    <row r="1151" spans="1:2" ht="12.75">
      <c r="A1151">
        <v>1909</v>
      </c>
      <c r="B1151">
        <v>54</v>
      </c>
    </row>
    <row r="1152" spans="1:2" ht="12.75">
      <c r="A1152">
        <v>1910</v>
      </c>
      <c r="B1152">
        <v>54.3</v>
      </c>
    </row>
    <row r="1153" spans="1:2" ht="12.75">
      <c r="A1153">
        <v>1911</v>
      </c>
      <c r="B1153">
        <v>53.7</v>
      </c>
    </row>
    <row r="1154" spans="1:2" ht="12.75">
      <c r="A1154">
        <v>1912</v>
      </c>
      <c r="B1154">
        <v>54</v>
      </c>
    </row>
    <row r="1155" spans="1:2" ht="12.75">
      <c r="A1155">
        <v>1913</v>
      </c>
      <c r="B1155">
        <v>54.1</v>
      </c>
    </row>
    <row r="1156" spans="1:2" ht="12.75">
      <c r="A1156">
        <v>1914</v>
      </c>
      <c r="B1156">
        <v>54</v>
      </c>
    </row>
    <row r="1157" spans="1:2" ht="12.75">
      <c r="A1157">
        <v>1915</v>
      </c>
      <c r="B1157">
        <v>53.5</v>
      </c>
    </row>
    <row r="1158" spans="1:2" ht="12.75">
      <c r="A1158">
        <v>1916</v>
      </c>
      <c r="B1158">
        <v>53.6</v>
      </c>
    </row>
    <row r="1159" spans="1:2" ht="12.75">
      <c r="A1159">
        <v>1917</v>
      </c>
      <c r="B1159">
        <v>54</v>
      </c>
    </row>
    <row r="1160" spans="1:2" ht="12.75">
      <c r="A1160">
        <v>1918</v>
      </c>
      <c r="B1160">
        <v>54.1</v>
      </c>
    </row>
    <row r="1161" spans="1:2" ht="12.75">
      <c r="A1161">
        <v>1919</v>
      </c>
      <c r="B1161">
        <v>53.9</v>
      </c>
    </row>
    <row r="1162" spans="1:2" ht="12.75">
      <c r="A1162">
        <v>1920</v>
      </c>
      <c r="B1162">
        <v>54.1</v>
      </c>
    </row>
    <row r="1163" spans="1:2" ht="12.75">
      <c r="A1163">
        <v>1921</v>
      </c>
      <c r="B1163">
        <v>53.5</v>
      </c>
    </row>
    <row r="1164" spans="1:2" ht="12.75">
      <c r="A1164">
        <v>1922</v>
      </c>
      <c r="B1164">
        <v>53.4</v>
      </c>
    </row>
    <row r="1165" spans="1:2" ht="12.75">
      <c r="A1165">
        <v>1923</v>
      </c>
      <c r="B1165">
        <v>53.3</v>
      </c>
    </row>
    <row r="1166" spans="1:2" ht="12.75">
      <c r="A1166">
        <v>1924</v>
      </c>
      <c r="B1166">
        <v>53.4</v>
      </c>
    </row>
    <row r="1167" spans="1:2" ht="12.75">
      <c r="A1167">
        <v>1925</v>
      </c>
      <c r="B1167">
        <v>53.3</v>
      </c>
    </row>
    <row r="1168" spans="1:2" ht="12.75">
      <c r="A1168">
        <v>1926</v>
      </c>
      <c r="B1168">
        <v>53.6</v>
      </c>
    </row>
    <row r="1169" spans="1:2" ht="12.75">
      <c r="A1169">
        <v>1927</v>
      </c>
      <c r="B1169">
        <v>53.7</v>
      </c>
    </row>
    <row r="1170" spans="1:2" ht="12.75">
      <c r="A1170">
        <v>1928</v>
      </c>
      <c r="B1170">
        <v>53.5</v>
      </c>
    </row>
    <row r="1171" spans="1:2" ht="12.75">
      <c r="A1171">
        <v>1929</v>
      </c>
      <c r="B1171">
        <v>53.8</v>
      </c>
    </row>
    <row r="1172" spans="1:2" ht="12.75">
      <c r="A1172">
        <v>1930</v>
      </c>
      <c r="B1172">
        <v>53.8</v>
      </c>
    </row>
    <row r="1173" spans="1:2" ht="12.75">
      <c r="A1173">
        <v>1931</v>
      </c>
      <c r="B1173">
        <v>53.8</v>
      </c>
    </row>
    <row r="1174" spans="1:2" ht="12.75">
      <c r="A1174">
        <v>1932</v>
      </c>
      <c r="B1174">
        <v>53.7</v>
      </c>
    </row>
    <row r="1175" spans="1:2" ht="12.75">
      <c r="A1175">
        <v>1933</v>
      </c>
      <c r="B1175">
        <v>53.7</v>
      </c>
    </row>
    <row r="1176" spans="1:2" ht="12.75">
      <c r="A1176">
        <v>1934</v>
      </c>
      <c r="B1176">
        <v>53.7</v>
      </c>
    </row>
    <row r="1177" spans="1:2" ht="12.75">
      <c r="A1177">
        <v>1935</v>
      </c>
      <c r="B1177">
        <v>53.8</v>
      </c>
    </row>
    <row r="1178" spans="1:2" ht="12.75">
      <c r="A1178">
        <v>1936</v>
      </c>
      <c r="B1178">
        <v>53.9</v>
      </c>
    </row>
    <row r="1179" spans="1:2" ht="12.75">
      <c r="A1179">
        <v>1937</v>
      </c>
      <c r="B1179">
        <v>53.4</v>
      </c>
    </row>
    <row r="1180" spans="1:2" ht="12.75">
      <c r="A1180">
        <v>1938</v>
      </c>
      <c r="B1180">
        <v>53.6</v>
      </c>
    </row>
    <row r="1181" spans="1:2" ht="12.75">
      <c r="A1181">
        <v>1939</v>
      </c>
      <c r="B1181">
        <v>53.5</v>
      </c>
    </row>
    <row r="1182" spans="1:2" ht="12.75">
      <c r="A1182">
        <v>1940</v>
      </c>
      <c r="B1182">
        <v>53.3</v>
      </c>
    </row>
    <row r="1183" spans="1:2" ht="12.75">
      <c r="A1183">
        <v>1941</v>
      </c>
      <c r="B1183">
        <v>53.4</v>
      </c>
    </row>
    <row r="1184" spans="1:2" ht="12.75">
      <c r="A1184">
        <v>1942</v>
      </c>
      <c r="B1184">
        <v>53.4</v>
      </c>
    </row>
    <row r="1185" spans="1:2" ht="12.75">
      <c r="A1185">
        <v>1943</v>
      </c>
      <c r="B1185">
        <v>53.4</v>
      </c>
    </row>
    <row r="1186" spans="1:2" ht="12.75">
      <c r="A1186">
        <v>1944</v>
      </c>
      <c r="B1186">
        <v>53.4</v>
      </c>
    </row>
    <row r="1187" spans="1:2" ht="12.75">
      <c r="A1187">
        <v>1945</v>
      </c>
      <c r="B1187">
        <v>53.5</v>
      </c>
    </row>
    <row r="1188" spans="1:2" ht="12.75">
      <c r="A1188">
        <v>1946</v>
      </c>
      <c r="B1188">
        <v>53.4</v>
      </c>
    </row>
    <row r="1189" spans="1:2" ht="12.75">
      <c r="A1189">
        <v>1947</v>
      </c>
      <c r="B1189">
        <v>53.3</v>
      </c>
    </row>
    <row r="1190" spans="1:2" ht="12.75">
      <c r="A1190">
        <v>1948</v>
      </c>
      <c r="B1190">
        <v>53.2</v>
      </c>
    </row>
    <row r="1191" spans="1:2" ht="12.75">
      <c r="A1191">
        <v>1949</v>
      </c>
      <c r="B1191">
        <v>53.3</v>
      </c>
    </row>
    <row r="1192" spans="1:2" ht="12.75">
      <c r="A1192">
        <v>1950</v>
      </c>
      <c r="B1192">
        <v>53.4</v>
      </c>
    </row>
    <row r="1193" spans="1:2" ht="12.75">
      <c r="A1193">
        <v>1951</v>
      </c>
      <c r="B1193">
        <v>53.3</v>
      </c>
    </row>
    <row r="1194" spans="1:2" ht="12.75">
      <c r="A1194">
        <v>1952</v>
      </c>
      <c r="B1194">
        <v>53.3</v>
      </c>
    </row>
    <row r="1195" spans="1:2" ht="12.75">
      <c r="A1195">
        <v>1953</v>
      </c>
      <c r="B1195">
        <v>53.5</v>
      </c>
    </row>
    <row r="1196" spans="1:2" ht="12.75">
      <c r="A1196">
        <v>1954</v>
      </c>
      <c r="B1196">
        <v>53.4</v>
      </c>
    </row>
    <row r="1197" spans="1:2" ht="12.75">
      <c r="A1197">
        <v>1955</v>
      </c>
      <c r="B1197">
        <v>53.3</v>
      </c>
    </row>
    <row r="1198" spans="1:2" ht="12.75">
      <c r="A1198">
        <v>1956</v>
      </c>
      <c r="B1198">
        <v>53.1</v>
      </c>
    </row>
    <row r="1199" spans="1:2" ht="12.75">
      <c r="A1199">
        <v>1957</v>
      </c>
      <c r="B1199">
        <v>53</v>
      </c>
    </row>
    <row r="1200" spans="1:2" ht="12.75">
      <c r="A1200">
        <v>1958</v>
      </c>
      <c r="B1200">
        <v>53.1</v>
      </c>
    </row>
    <row r="1201" spans="1:2" ht="12.75">
      <c r="A1201">
        <v>1959</v>
      </c>
      <c r="B1201">
        <v>52.7</v>
      </c>
    </row>
    <row r="1202" spans="1:2" ht="12.75">
      <c r="A1202">
        <v>2000</v>
      </c>
      <c r="B1202">
        <v>52.8</v>
      </c>
    </row>
    <row r="1203" spans="1:2" ht="12.75">
      <c r="A1203">
        <v>2001</v>
      </c>
      <c r="B1203">
        <v>52.6</v>
      </c>
    </row>
    <row r="1204" spans="1:2" ht="12.75">
      <c r="A1204">
        <v>2002</v>
      </c>
      <c r="B1204">
        <v>52.7</v>
      </c>
    </row>
    <row r="1205" spans="1:2" ht="12.75">
      <c r="A1205">
        <v>2003</v>
      </c>
      <c r="B1205">
        <v>52.8</v>
      </c>
    </row>
    <row r="1206" spans="1:2" ht="12.75">
      <c r="A1206">
        <v>2004</v>
      </c>
      <c r="B1206">
        <v>52.9</v>
      </c>
    </row>
    <row r="1207" spans="1:2" ht="12.75">
      <c r="A1207">
        <v>2005</v>
      </c>
      <c r="B1207">
        <v>52.8</v>
      </c>
    </row>
    <row r="1208" spans="1:2" ht="12.75">
      <c r="A1208">
        <v>2006</v>
      </c>
      <c r="B1208">
        <v>52.7</v>
      </c>
    </row>
    <row r="1209" spans="1:2" ht="12.75">
      <c r="A1209">
        <v>2007</v>
      </c>
      <c r="B1209">
        <v>52.7</v>
      </c>
    </row>
    <row r="1210" spans="1:2" ht="12.75">
      <c r="A1210">
        <v>2008</v>
      </c>
      <c r="B1210">
        <v>52.7</v>
      </c>
    </row>
    <row r="1211" spans="1:2" ht="12.75">
      <c r="A1211">
        <v>2009</v>
      </c>
      <c r="B1211">
        <v>52.9</v>
      </c>
    </row>
    <row r="1212" spans="1:2" ht="12.75">
      <c r="A1212">
        <v>2010</v>
      </c>
      <c r="B1212">
        <v>52.7</v>
      </c>
    </row>
    <row r="1213" spans="1:2" ht="12.75">
      <c r="A1213">
        <v>2011</v>
      </c>
      <c r="B1213">
        <v>52.8</v>
      </c>
    </row>
    <row r="1214" spans="1:2" ht="12.75">
      <c r="A1214">
        <v>2012</v>
      </c>
      <c r="B1214">
        <v>52.9</v>
      </c>
    </row>
    <row r="1215" spans="1:2" ht="12.75">
      <c r="A1215">
        <v>2013</v>
      </c>
      <c r="B1215">
        <v>53</v>
      </c>
    </row>
    <row r="1216" spans="1:2" ht="12.75">
      <c r="A1216">
        <v>2014</v>
      </c>
      <c r="B1216">
        <v>52.8</v>
      </c>
    </row>
    <row r="1217" spans="1:2" ht="12.75">
      <c r="A1217">
        <v>2015</v>
      </c>
      <c r="B1217">
        <v>52.5</v>
      </c>
    </row>
    <row r="1218" spans="1:2" ht="12.75">
      <c r="A1218">
        <v>2016</v>
      </c>
      <c r="B1218">
        <v>52.4</v>
      </c>
    </row>
    <row r="1219" spans="1:2" ht="12.75">
      <c r="A1219">
        <v>2017</v>
      </c>
      <c r="B1219">
        <v>52.5</v>
      </c>
    </row>
    <row r="1220" spans="1:2" ht="12.75">
      <c r="A1220">
        <v>2018</v>
      </c>
      <c r="B1220">
        <v>52.6</v>
      </c>
    </row>
    <row r="1221" spans="1:2" ht="12.75">
      <c r="A1221">
        <v>2019</v>
      </c>
      <c r="B1221">
        <v>52.4</v>
      </c>
    </row>
    <row r="1222" spans="1:2" ht="12.75">
      <c r="A1222">
        <v>2020</v>
      </c>
      <c r="B1222">
        <v>52.7</v>
      </c>
    </row>
    <row r="1223" spans="1:2" ht="12.75">
      <c r="A1223">
        <v>2021</v>
      </c>
      <c r="B1223">
        <v>52.5</v>
      </c>
    </row>
    <row r="1224" spans="1:2" ht="12.75">
      <c r="A1224">
        <v>2022</v>
      </c>
      <c r="B1224">
        <v>52.5</v>
      </c>
    </row>
    <row r="1225" spans="1:2" ht="12.75">
      <c r="A1225">
        <v>2023</v>
      </c>
      <c r="B1225">
        <v>52.5</v>
      </c>
    </row>
    <row r="1226" spans="1:2" ht="12.75">
      <c r="A1226">
        <v>2024</v>
      </c>
      <c r="B1226">
        <v>52.4</v>
      </c>
    </row>
    <row r="1227" spans="1:2" ht="12.75">
      <c r="A1227">
        <v>2025</v>
      </c>
      <c r="B1227">
        <v>52.6</v>
      </c>
    </row>
    <row r="1228" spans="1:2" ht="12.75">
      <c r="A1228">
        <v>2026</v>
      </c>
      <c r="B1228">
        <v>52.4</v>
      </c>
    </row>
    <row r="1229" spans="1:2" ht="12.75">
      <c r="A1229">
        <v>2027</v>
      </c>
      <c r="B1229">
        <v>52.4</v>
      </c>
    </row>
    <row r="1230" spans="1:2" ht="12.75">
      <c r="A1230">
        <v>2028</v>
      </c>
      <c r="B1230">
        <v>52.4</v>
      </c>
    </row>
    <row r="1231" spans="1:2" ht="12.75">
      <c r="A1231">
        <v>2029</v>
      </c>
      <c r="B1231">
        <v>52.4</v>
      </c>
    </row>
    <row r="1232" spans="1:2" ht="12.75">
      <c r="A1232">
        <v>2030</v>
      </c>
      <c r="B1232">
        <v>52.3</v>
      </c>
    </row>
    <row r="1233" spans="1:2" ht="12.75">
      <c r="A1233">
        <v>2031</v>
      </c>
      <c r="B1233">
        <v>52.4</v>
      </c>
    </row>
    <row r="1234" spans="1:2" ht="12.75">
      <c r="A1234">
        <v>2032</v>
      </c>
      <c r="B1234">
        <v>52.4</v>
      </c>
    </row>
    <row r="1235" spans="1:2" ht="12.75">
      <c r="A1235">
        <v>2033</v>
      </c>
      <c r="B1235">
        <v>52.5</v>
      </c>
    </row>
    <row r="1236" spans="1:2" ht="12.75">
      <c r="A1236">
        <v>2034</v>
      </c>
      <c r="B1236">
        <v>52.3</v>
      </c>
    </row>
    <row r="1237" spans="1:2" ht="12.75">
      <c r="A1237">
        <v>2035</v>
      </c>
      <c r="B1237">
        <v>52.3</v>
      </c>
    </row>
    <row r="1238" spans="1:2" ht="12.75">
      <c r="A1238">
        <v>2036</v>
      </c>
      <c r="B1238">
        <v>52.2</v>
      </c>
    </row>
    <row r="1239" spans="1:2" ht="12.75">
      <c r="A1239">
        <v>2037</v>
      </c>
      <c r="B1239">
        <v>52.1</v>
      </c>
    </row>
    <row r="1240" spans="1:2" ht="12.75">
      <c r="A1240">
        <v>2038</v>
      </c>
      <c r="B1240">
        <v>52.1</v>
      </c>
    </row>
    <row r="1241" spans="1:2" ht="12.75">
      <c r="A1241">
        <v>2039</v>
      </c>
      <c r="B1241">
        <v>52.1</v>
      </c>
    </row>
    <row r="1242" spans="1:2" ht="12.75">
      <c r="A1242">
        <v>2040</v>
      </c>
      <c r="B1242">
        <v>51.9</v>
      </c>
    </row>
    <row r="1243" spans="1:2" ht="12.75">
      <c r="A1243">
        <v>2041</v>
      </c>
      <c r="B1243">
        <v>51.9</v>
      </c>
    </row>
    <row r="1244" spans="1:2" ht="12.75">
      <c r="A1244">
        <v>2042</v>
      </c>
      <c r="B1244">
        <v>51.8</v>
      </c>
    </row>
    <row r="1245" spans="1:2" ht="12.75">
      <c r="A1245">
        <v>2043</v>
      </c>
      <c r="B1245">
        <v>51.7</v>
      </c>
    </row>
    <row r="1246" spans="1:2" ht="12.75">
      <c r="A1246">
        <v>2044</v>
      </c>
      <c r="B1246">
        <v>51.6</v>
      </c>
    </row>
    <row r="1247" spans="1:2" ht="12.75">
      <c r="A1247">
        <v>2045</v>
      </c>
      <c r="B1247">
        <v>51.5</v>
      </c>
    </row>
    <row r="1248" spans="1:2" ht="12.75">
      <c r="A1248">
        <v>2046</v>
      </c>
      <c r="B1248">
        <v>51.6</v>
      </c>
    </row>
    <row r="1249" spans="1:2" ht="12.75">
      <c r="A1249">
        <v>2047</v>
      </c>
      <c r="B1249">
        <v>51.5</v>
      </c>
    </row>
    <row r="1250" spans="1:2" ht="12.75">
      <c r="A1250">
        <v>2048</v>
      </c>
      <c r="B1250">
        <v>51.4</v>
      </c>
    </row>
    <row r="1251" spans="1:2" ht="12.75">
      <c r="A1251">
        <v>2049</v>
      </c>
      <c r="B1251">
        <v>51.5</v>
      </c>
    </row>
    <row r="1252" spans="1:2" ht="12.75">
      <c r="A1252">
        <v>2050</v>
      </c>
      <c r="B1252">
        <v>51.1</v>
      </c>
    </row>
    <row r="1253" spans="1:2" ht="12.75">
      <c r="A1253">
        <v>2051</v>
      </c>
      <c r="B1253">
        <v>51.2</v>
      </c>
    </row>
    <row r="1254" spans="1:2" ht="12.75">
      <c r="A1254">
        <v>2052</v>
      </c>
      <c r="B1254">
        <v>51.1</v>
      </c>
    </row>
    <row r="1255" spans="1:2" ht="12.75">
      <c r="A1255">
        <v>2053</v>
      </c>
      <c r="B1255">
        <v>50.9</v>
      </c>
    </row>
    <row r="1256" spans="1:2" ht="12.75">
      <c r="A1256">
        <v>2054</v>
      </c>
      <c r="B1256">
        <v>50.9</v>
      </c>
    </row>
    <row r="1257" spans="1:2" ht="12.75">
      <c r="A1257">
        <v>2055</v>
      </c>
      <c r="B1257">
        <v>50.9</v>
      </c>
    </row>
    <row r="1258" spans="1:2" ht="12.75">
      <c r="A1258">
        <v>2056</v>
      </c>
      <c r="B1258">
        <v>50.8</v>
      </c>
    </row>
    <row r="1259" spans="1:2" ht="12.75">
      <c r="A1259">
        <v>2057</v>
      </c>
      <c r="B1259">
        <v>50.7</v>
      </c>
    </row>
    <row r="1260" spans="1:2" ht="12.75">
      <c r="A1260">
        <v>2058</v>
      </c>
      <c r="B1260">
        <v>50.7</v>
      </c>
    </row>
    <row r="1261" spans="1:2" ht="12.75">
      <c r="A1261">
        <v>2059</v>
      </c>
      <c r="B1261">
        <v>50.5</v>
      </c>
    </row>
    <row r="1262" spans="1:2" ht="12.75">
      <c r="A1262">
        <v>2100</v>
      </c>
      <c r="B1262">
        <v>50.5</v>
      </c>
    </row>
    <row r="1263" spans="1:2" ht="12.75">
      <c r="A1263">
        <v>2101</v>
      </c>
      <c r="B1263">
        <v>50.5</v>
      </c>
    </row>
    <row r="1264" spans="1:2" ht="12.75">
      <c r="A1264">
        <v>2102</v>
      </c>
      <c r="B1264">
        <v>50.2</v>
      </c>
    </row>
    <row r="1265" spans="1:2" ht="12.75">
      <c r="A1265">
        <v>2103</v>
      </c>
      <c r="B1265">
        <v>50.3</v>
      </c>
    </row>
    <row r="1266" spans="1:2" ht="12.75">
      <c r="A1266">
        <v>2104</v>
      </c>
      <c r="B1266">
        <v>50.2</v>
      </c>
    </row>
    <row r="1267" spans="1:2" ht="12.75">
      <c r="A1267">
        <v>2105</v>
      </c>
      <c r="B1267">
        <v>50</v>
      </c>
    </row>
    <row r="1268" spans="1:2" ht="12.75">
      <c r="A1268">
        <v>2106</v>
      </c>
      <c r="B1268">
        <v>50.2</v>
      </c>
    </row>
    <row r="1269" spans="1:2" ht="12.75">
      <c r="A1269">
        <v>2107</v>
      </c>
      <c r="B1269">
        <v>49.9</v>
      </c>
    </row>
    <row r="1270" spans="1:2" ht="12.75">
      <c r="A1270">
        <v>2108</v>
      </c>
      <c r="B1270">
        <v>50</v>
      </c>
    </row>
    <row r="1271" spans="1:2" ht="12.75">
      <c r="A1271">
        <v>2109</v>
      </c>
      <c r="B1271">
        <v>49.8</v>
      </c>
    </row>
    <row r="1272" spans="1:2" ht="12.75">
      <c r="A1272">
        <v>2110</v>
      </c>
      <c r="B1272">
        <v>49.8</v>
      </c>
    </row>
    <row r="1273" spans="1:2" ht="12.75">
      <c r="A1273">
        <v>2111</v>
      </c>
      <c r="B1273">
        <v>49.7</v>
      </c>
    </row>
    <row r="1274" spans="1:2" ht="12.75">
      <c r="A1274">
        <v>2112</v>
      </c>
      <c r="B1274">
        <v>49.6</v>
      </c>
    </row>
    <row r="1275" spans="1:2" ht="12.75">
      <c r="A1275">
        <v>2113</v>
      </c>
      <c r="B1275">
        <v>49.4</v>
      </c>
    </row>
    <row r="1276" spans="1:2" ht="12.75">
      <c r="A1276">
        <v>2114</v>
      </c>
      <c r="B1276">
        <v>49.4</v>
      </c>
    </row>
    <row r="1277" spans="1:2" ht="12.75">
      <c r="A1277">
        <v>2115</v>
      </c>
      <c r="B1277">
        <v>49.2</v>
      </c>
    </row>
    <row r="1278" spans="1:2" ht="12.75">
      <c r="A1278">
        <v>2116</v>
      </c>
      <c r="B1278">
        <v>49.1</v>
      </c>
    </row>
    <row r="1279" spans="1:2" ht="12.75">
      <c r="A1279">
        <v>2117</v>
      </c>
      <c r="B1279">
        <v>49</v>
      </c>
    </row>
    <row r="1280" spans="1:2" ht="12.75">
      <c r="A1280">
        <v>2118</v>
      </c>
      <c r="B1280">
        <v>48.8</v>
      </c>
    </row>
    <row r="1281" spans="1:2" ht="12.75">
      <c r="A1281">
        <v>2119</v>
      </c>
      <c r="B1281">
        <v>48.8</v>
      </c>
    </row>
    <row r="1282" spans="1:2" ht="12.75">
      <c r="A1282">
        <v>2120</v>
      </c>
      <c r="B1282">
        <v>48.7</v>
      </c>
    </row>
    <row r="1283" spans="1:2" ht="12.75">
      <c r="A1283">
        <v>2121</v>
      </c>
      <c r="B1283">
        <v>48.5</v>
      </c>
    </row>
    <row r="1284" spans="1:2" ht="12.75">
      <c r="A1284">
        <v>2122</v>
      </c>
      <c r="B1284">
        <v>48.4</v>
      </c>
    </row>
    <row r="1285" spans="1:2" ht="12.75">
      <c r="A1285">
        <v>2123</v>
      </c>
      <c r="B1285">
        <v>48.2</v>
      </c>
    </row>
    <row r="1286" spans="1:2" ht="12.75">
      <c r="A1286">
        <v>2124</v>
      </c>
      <c r="B1286">
        <v>47.8</v>
      </c>
    </row>
    <row r="1287" spans="1:2" ht="12.75">
      <c r="A1287">
        <v>2125</v>
      </c>
      <c r="B1287">
        <v>47.9</v>
      </c>
    </row>
    <row r="1288" spans="1:2" ht="12.75">
      <c r="A1288">
        <v>2126</v>
      </c>
      <c r="B1288">
        <v>47.8</v>
      </c>
    </row>
    <row r="1289" spans="1:2" ht="12.75">
      <c r="A1289">
        <v>2127</v>
      </c>
      <c r="B1289">
        <v>48</v>
      </c>
    </row>
    <row r="1290" spans="1:2" ht="12.75">
      <c r="A1290">
        <v>2128</v>
      </c>
      <c r="B1290">
        <v>48.1</v>
      </c>
    </row>
    <row r="1291" spans="1:2" ht="12.75">
      <c r="A1291">
        <v>2129</v>
      </c>
      <c r="B1291">
        <v>48.3</v>
      </c>
    </row>
    <row r="1292" spans="1:2" ht="12.75">
      <c r="A1292">
        <v>2130</v>
      </c>
      <c r="B1292">
        <v>48.6</v>
      </c>
    </row>
    <row r="1293" spans="1:2" ht="12.75">
      <c r="A1293">
        <v>2131</v>
      </c>
      <c r="B1293">
        <v>48.6</v>
      </c>
    </row>
    <row r="1294" spans="1:2" ht="12.75">
      <c r="A1294">
        <v>2132</v>
      </c>
      <c r="B1294">
        <v>48.8</v>
      </c>
    </row>
    <row r="1295" spans="1:2" ht="12.75">
      <c r="A1295">
        <v>2133</v>
      </c>
      <c r="B1295">
        <v>48.6</v>
      </c>
    </row>
    <row r="1296" spans="1:2" ht="12.75">
      <c r="A1296">
        <v>2134</v>
      </c>
      <c r="B1296">
        <v>48.5</v>
      </c>
    </row>
    <row r="1297" spans="1:2" ht="12.75">
      <c r="A1297">
        <v>2135</v>
      </c>
      <c r="B1297">
        <v>48.4</v>
      </c>
    </row>
    <row r="1298" spans="1:2" ht="12.75">
      <c r="A1298">
        <v>2136</v>
      </c>
      <c r="B1298">
        <v>48.4</v>
      </c>
    </row>
    <row r="1299" spans="1:2" ht="12.75">
      <c r="A1299">
        <v>2137</v>
      </c>
      <c r="B1299">
        <v>48.5</v>
      </c>
    </row>
    <row r="1300" spans="1:2" ht="12.75">
      <c r="A1300">
        <v>2138</v>
      </c>
      <c r="B1300">
        <v>48.4</v>
      </c>
    </row>
    <row r="1301" spans="1:2" ht="12.75">
      <c r="A1301">
        <v>2139</v>
      </c>
      <c r="B1301">
        <v>48.3</v>
      </c>
    </row>
    <row r="1302" spans="1:2" ht="12.75">
      <c r="A1302">
        <v>2140</v>
      </c>
      <c r="B1302">
        <v>48.5</v>
      </c>
    </row>
    <row r="1303" spans="1:2" ht="12.75">
      <c r="A1303">
        <v>2141</v>
      </c>
      <c r="B1303">
        <v>48.5</v>
      </c>
    </row>
    <row r="1304" spans="1:2" ht="12.75">
      <c r="A1304">
        <v>2142</v>
      </c>
      <c r="B1304">
        <v>48.3</v>
      </c>
    </row>
    <row r="1305" spans="1:2" ht="12.75">
      <c r="A1305">
        <v>2143</v>
      </c>
      <c r="B1305">
        <v>48.2</v>
      </c>
    </row>
    <row r="1306" spans="1:2" ht="12.75">
      <c r="A1306">
        <v>2144</v>
      </c>
      <c r="B1306">
        <v>47.2</v>
      </c>
    </row>
    <row r="1307" spans="1:2" ht="12.75">
      <c r="A1307">
        <v>2145</v>
      </c>
      <c r="B1307">
        <v>46.6</v>
      </c>
    </row>
    <row r="1308" spans="1:2" ht="12.75">
      <c r="A1308">
        <v>2146</v>
      </c>
      <c r="B1308">
        <v>46.4</v>
      </c>
    </row>
    <row r="1309" spans="1:2" ht="12.75">
      <c r="A1309">
        <v>2147</v>
      </c>
      <c r="B1309">
        <v>46.5</v>
      </c>
    </row>
    <row r="1310" spans="1:2" ht="12.75">
      <c r="A1310">
        <v>2148</v>
      </c>
      <c r="B1310">
        <v>46.1</v>
      </c>
    </row>
    <row r="1311" spans="1:2" ht="12.75">
      <c r="A1311">
        <v>2149</v>
      </c>
      <c r="B1311">
        <v>46.6</v>
      </c>
    </row>
    <row r="1312" spans="1:2" ht="12.75">
      <c r="A1312">
        <v>2150</v>
      </c>
      <c r="B1312">
        <v>46.5</v>
      </c>
    </row>
    <row r="1313" spans="1:2" ht="12.75">
      <c r="A1313">
        <v>2151</v>
      </c>
      <c r="B1313">
        <v>46.6</v>
      </c>
    </row>
    <row r="1314" spans="1:2" ht="12.75">
      <c r="A1314">
        <v>2152</v>
      </c>
      <c r="B1314">
        <v>46.5</v>
      </c>
    </row>
    <row r="1315" spans="1:2" ht="12.75">
      <c r="A1315">
        <v>2153</v>
      </c>
      <c r="B1315">
        <v>46.6</v>
      </c>
    </row>
    <row r="1316" spans="1:2" ht="12.75">
      <c r="A1316">
        <v>2154</v>
      </c>
      <c r="B1316">
        <v>46.7</v>
      </c>
    </row>
    <row r="1317" spans="1:2" ht="12.75">
      <c r="A1317">
        <v>2155</v>
      </c>
      <c r="B1317">
        <v>46.3</v>
      </c>
    </row>
    <row r="1318" spans="1:2" ht="12.75">
      <c r="A1318">
        <v>2156</v>
      </c>
      <c r="B1318">
        <v>46.4</v>
      </c>
    </row>
    <row r="1319" spans="1:2" ht="12.75">
      <c r="A1319">
        <v>2157</v>
      </c>
      <c r="B1319">
        <v>45.9</v>
      </c>
    </row>
    <row r="1320" spans="1:2" ht="12.75">
      <c r="A1320">
        <v>2158</v>
      </c>
      <c r="B1320">
        <v>45.8</v>
      </c>
    </row>
    <row r="1321" spans="1:2" ht="12.75">
      <c r="A1321">
        <v>2159</v>
      </c>
      <c r="B1321">
        <v>45.9</v>
      </c>
    </row>
    <row r="1322" spans="1:2" ht="12.75">
      <c r="A1322">
        <v>2200</v>
      </c>
      <c r="B1322">
        <v>46.2</v>
      </c>
    </row>
    <row r="1323" spans="1:2" ht="12.75">
      <c r="A1323">
        <v>2201</v>
      </c>
      <c r="B1323">
        <v>46.4</v>
      </c>
    </row>
    <row r="1324" spans="1:2" ht="12.75">
      <c r="A1324">
        <v>2202</v>
      </c>
      <c r="B1324">
        <v>45.9</v>
      </c>
    </row>
    <row r="1325" spans="1:2" ht="12.75">
      <c r="A1325">
        <v>2203</v>
      </c>
      <c r="B1325">
        <v>46.4</v>
      </c>
    </row>
    <row r="1326" spans="1:2" ht="12.75">
      <c r="A1326">
        <v>2204</v>
      </c>
      <c r="B1326">
        <v>47.2</v>
      </c>
    </row>
    <row r="1327" spans="1:2" ht="12.75">
      <c r="A1327">
        <v>2205</v>
      </c>
      <c r="B1327">
        <v>47.3</v>
      </c>
    </row>
    <row r="1328" spans="1:2" ht="12.75">
      <c r="A1328">
        <v>2206</v>
      </c>
      <c r="B1328">
        <v>47.2</v>
      </c>
    </row>
    <row r="1329" spans="1:2" ht="12.75">
      <c r="A1329">
        <v>2207</v>
      </c>
      <c r="B1329">
        <v>46.4</v>
      </c>
    </row>
    <row r="1330" spans="1:2" ht="12.75">
      <c r="A1330">
        <v>2208</v>
      </c>
      <c r="B1330">
        <v>46.1</v>
      </c>
    </row>
    <row r="1331" spans="1:2" ht="12.75">
      <c r="A1331">
        <v>2209</v>
      </c>
      <c r="B1331">
        <v>45.8</v>
      </c>
    </row>
    <row r="1332" spans="1:2" ht="12.75">
      <c r="A1332">
        <v>2210</v>
      </c>
      <c r="B1332">
        <v>45.2</v>
      </c>
    </row>
    <row r="1333" spans="1:2" ht="12.75">
      <c r="A1333">
        <v>2211</v>
      </c>
      <c r="B1333">
        <v>45.6</v>
      </c>
    </row>
    <row r="1334" spans="1:2" ht="12.75">
      <c r="A1334">
        <v>2212</v>
      </c>
      <c r="B1334">
        <v>45.5</v>
      </c>
    </row>
    <row r="1335" spans="1:2" ht="12.75">
      <c r="A1335">
        <v>2213</v>
      </c>
      <c r="B1335">
        <v>45.5</v>
      </c>
    </row>
    <row r="1336" spans="1:2" ht="12.75">
      <c r="A1336">
        <v>2214</v>
      </c>
      <c r="B1336">
        <v>45.9</v>
      </c>
    </row>
    <row r="1337" spans="1:2" ht="12.75">
      <c r="A1337">
        <v>2215</v>
      </c>
      <c r="B1337">
        <v>46.6</v>
      </c>
    </row>
    <row r="1338" spans="1:2" ht="12.75">
      <c r="A1338">
        <v>2216</v>
      </c>
      <c r="B1338">
        <v>47.1</v>
      </c>
    </row>
    <row r="1339" spans="1:2" ht="12.75">
      <c r="A1339">
        <v>2217</v>
      </c>
      <c r="B1339">
        <v>45.9</v>
      </c>
    </row>
    <row r="1340" spans="1:2" ht="12.75">
      <c r="A1340">
        <v>2218</v>
      </c>
      <c r="B1340">
        <v>45.6</v>
      </c>
    </row>
    <row r="1341" spans="1:2" ht="12.75">
      <c r="A1341">
        <v>2219</v>
      </c>
      <c r="B1341">
        <v>46.3</v>
      </c>
    </row>
    <row r="1342" spans="1:2" ht="12.75">
      <c r="A1342">
        <v>2220</v>
      </c>
      <c r="B1342">
        <v>47.1</v>
      </c>
    </row>
    <row r="1343" spans="1:2" ht="12.75">
      <c r="A1343">
        <v>2221</v>
      </c>
      <c r="B1343">
        <v>47.6</v>
      </c>
    </row>
    <row r="1344" spans="1:2" ht="12.75">
      <c r="A1344">
        <v>2222</v>
      </c>
      <c r="B1344">
        <v>47.6</v>
      </c>
    </row>
    <row r="1345" spans="1:2" ht="12.75">
      <c r="A1345">
        <v>2223</v>
      </c>
      <c r="B1345">
        <v>47.8</v>
      </c>
    </row>
    <row r="1346" spans="1:2" ht="12.75">
      <c r="A1346">
        <v>2224</v>
      </c>
      <c r="B1346">
        <v>47.9</v>
      </c>
    </row>
    <row r="1347" spans="1:2" ht="12.75">
      <c r="A1347">
        <v>2225</v>
      </c>
      <c r="B1347">
        <v>47.9</v>
      </c>
    </row>
    <row r="1348" spans="1:2" ht="12.75">
      <c r="A1348">
        <v>2226</v>
      </c>
      <c r="B1348">
        <v>47.2</v>
      </c>
    </row>
    <row r="1349" spans="1:2" ht="12.75">
      <c r="A1349">
        <v>2227</v>
      </c>
      <c r="B1349">
        <v>45.5</v>
      </c>
    </row>
    <row r="1350" spans="1:2" ht="12.75">
      <c r="A1350">
        <v>2228</v>
      </c>
      <c r="B1350">
        <v>44.7</v>
      </c>
    </row>
    <row r="1351" spans="1:2" ht="12.75">
      <c r="A1351">
        <v>2229</v>
      </c>
      <c r="B1351">
        <v>44.4</v>
      </c>
    </row>
    <row r="1352" spans="1:2" ht="12.75">
      <c r="A1352">
        <v>2230</v>
      </c>
      <c r="B1352">
        <v>43.9</v>
      </c>
    </row>
    <row r="1353" spans="1:2" ht="12.75">
      <c r="A1353">
        <v>2231</v>
      </c>
      <c r="B1353">
        <v>43.9</v>
      </c>
    </row>
    <row r="1354" spans="1:2" ht="12.75">
      <c r="A1354">
        <v>2232</v>
      </c>
      <c r="B1354">
        <v>44.5</v>
      </c>
    </row>
    <row r="1355" spans="1:2" ht="12.75">
      <c r="A1355">
        <v>2233</v>
      </c>
      <c r="B1355">
        <v>44.5</v>
      </c>
    </row>
    <row r="1356" spans="1:2" ht="12.75">
      <c r="A1356">
        <v>2234</v>
      </c>
      <c r="B1356">
        <v>43.7</v>
      </c>
    </row>
    <row r="1357" spans="1:2" ht="12.75">
      <c r="A1357">
        <v>2235</v>
      </c>
      <c r="B1357">
        <v>43.1</v>
      </c>
    </row>
    <row r="1358" spans="1:2" ht="12.75">
      <c r="A1358">
        <v>2236</v>
      </c>
      <c r="B1358">
        <v>42.6</v>
      </c>
    </row>
    <row r="1359" spans="1:2" ht="12.75">
      <c r="A1359">
        <v>2237</v>
      </c>
      <c r="B1359">
        <v>42.5</v>
      </c>
    </row>
    <row r="1360" spans="1:2" ht="12.75">
      <c r="A1360">
        <v>2238</v>
      </c>
      <c r="B1360">
        <v>42.3</v>
      </c>
    </row>
    <row r="1361" spans="1:2" ht="12.75">
      <c r="A1361">
        <v>2239</v>
      </c>
      <c r="B1361">
        <v>42.2</v>
      </c>
    </row>
    <row r="1362" spans="1:2" ht="12.75">
      <c r="A1362">
        <v>2240</v>
      </c>
      <c r="B1362">
        <v>42.2</v>
      </c>
    </row>
    <row r="1363" spans="1:2" ht="12.75">
      <c r="A1363">
        <v>2241</v>
      </c>
      <c r="B1363">
        <v>42.4</v>
      </c>
    </row>
    <row r="1364" spans="1:2" ht="12.75">
      <c r="A1364">
        <v>2242</v>
      </c>
      <c r="B1364">
        <v>42.9</v>
      </c>
    </row>
    <row r="1365" spans="1:2" ht="12.75">
      <c r="A1365">
        <v>2243</v>
      </c>
      <c r="B1365">
        <v>42.9</v>
      </c>
    </row>
    <row r="1366" spans="1:2" ht="12.75">
      <c r="A1366">
        <v>2244</v>
      </c>
      <c r="B1366">
        <v>42.9</v>
      </c>
    </row>
    <row r="1367" spans="1:2" ht="12.75">
      <c r="A1367">
        <v>2245</v>
      </c>
      <c r="B1367">
        <v>42.3</v>
      </c>
    </row>
    <row r="1368" spans="1:2" ht="12.75">
      <c r="A1368">
        <v>2246</v>
      </c>
      <c r="B1368">
        <v>41.9</v>
      </c>
    </row>
    <row r="1369" spans="1:2" ht="12.75">
      <c r="A1369">
        <v>2247</v>
      </c>
      <c r="B1369">
        <v>41.7</v>
      </c>
    </row>
    <row r="1370" spans="1:2" ht="12.75">
      <c r="A1370">
        <v>2248</v>
      </c>
      <c r="B1370">
        <v>41.5</v>
      </c>
    </row>
    <row r="1371" spans="1:2" ht="12.75">
      <c r="A1371">
        <v>2249</v>
      </c>
      <c r="B1371">
        <v>41.4</v>
      </c>
    </row>
    <row r="1372" spans="1:2" ht="12.75">
      <c r="A1372">
        <v>2250</v>
      </c>
      <c r="B1372">
        <v>41.4</v>
      </c>
    </row>
    <row r="1373" spans="1:2" ht="12.75">
      <c r="A1373">
        <v>2251</v>
      </c>
      <c r="B1373">
        <v>41.2</v>
      </c>
    </row>
    <row r="1374" spans="1:2" ht="12.75">
      <c r="A1374">
        <v>2252</v>
      </c>
      <c r="B1374">
        <v>40.9</v>
      </c>
    </row>
    <row r="1375" spans="1:2" ht="12.75">
      <c r="A1375">
        <v>2253</v>
      </c>
      <c r="B1375">
        <v>41.1</v>
      </c>
    </row>
    <row r="1376" spans="1:2" ht="12.75">
      <c r="A1376">
        <v>2254</v>
      </c>
      <c r="B1376">
        <v>41.1</v>
      </c>
    </row>
    <row r="1377" spans="1:2" ht="12.75">
      <c r="A1377">
        <v>2255</v>
      </c>
      <c r="B1377">
        <v>41</v>
      </c>
    </row>
    <row r="1378" spans="1:2" ht="12.75">
      <c r="A1378">
        <v>2256</v>
      </c>
      <c r="B1378">
        <v>41</v>
      </c>
    </row>
    <row r="1379" spans="1:2" ht="12.75">
      <c r="A1379">
        <v>2257</v>
      </c>
      <c r="B1379">
        <v>40.9</v>
      </c>
    </row>
    <row r="1380" spans="1:2" ht="12.75">
      <c r="A1380">
        <v>2258</v>
      </c>
      <c r="B1380">
        <v>41</v>
      </c>
    </row>
    <row r="1381" spans="1:2" ht="12.75">
      <c r="A1381">
        <v>2259</v>
      </c>
      <c r="B1381">
        <v>40.9</v>
      </c>
    </row>
    <row r="1382" spans="1:2" ht="12.75">
      <c r="A1382">
        <v>2300</v>
      </c>
      <c r="B1382">
        <v>41</v>
      </c>
    </row>
    <row r="1383" spans="1:2" ht="12.75">
      <c r="A1383">
        <v>2301</v>
      </c>
      <c r="B1383">
        <v>40.8</v>
      </c>
    </row>
    <row r="1384" spans="1:2" ht="12.75">
      <c r="A1384">
        <v>2302</v>
      </c>
      <c r="B1384">
        <v>40.9</v>
      </c>
    </row>
    <row r="1385" spans="1:2" ht="12.75">
      <c r="A1385">
        <v>2303</v>
      </c>
      <c r="B1385">
        <v>41</v>
      </c>
    </row>
    <row r="1386" spans="1:2" ht="12.75">
      <c r="A1386">
        <v>2304</v>
      </c>
      <c r="B1386">
        <v>41.2</v>
      </c>
    </row>
    <row r="1387" spans="1:2" ht="12.75">
      <c r="A1387">
        <v>2305</v>
      </c>
      <c r="B1387">
        <v>40.9</v>
      </c>
    </row>
    <row r="1388" spans="1:2" ht="12.75">
      <c r="A1388">
        <v>2306</v>
      </c>
      <c r="B1388">
        <v>40.8</v>
      </c>
    </row>
    <row r="1389" spans="1:2" ht="12.75">
      <c r="A1389">
        <v>2307</v>
      </c>
      <c r="B1389">
        <v>40.6</v>
      </c>
    </row>
    <row r="1390" spans="1:2" ht="12.75">
      <c r="A1390">
        <v>2308</v>
      </c>
      <c r="B1390">
        <v>41.1</v>
      </c>
    </row>
    <row r="1391" spans="1:2" ht="12.75">
      <c r="A1391">
        <v>2309</v>
      </c>
      <c r="B1391">
        <v>41.2</v>
      </c>
    </row>
    <row r="1392" spans="1:2" ht="12.75">
      <c r="A1392">
        <v>2310</v>
      </c>
      <c r="B1392">
        <v>41</v>
      </c>
    </row>
    <row r="1393" spans="1:2" ht="12.75">
      <c r="A1393">
        <v>2311</v>
      </c>
      <c r="B1393">
        <v>41.1</v>
      </c>
    </row>
    <row r="1394" spans="1:2" ht="12.75">
      <c r="A1394">
        <v>2312</v>
      </c>
      <c r="B1394">
        <v>41.1</v>
      </c>
    </row>
    <row r="1395" spans="1:2" ht="12.75">
      <c r="A1395">
        <v>2313</v>
      </c>
      <c r="B1395">
        <v>41.1</v>
      </c>
    </row>
    <row r="1396" spans="1:2" ht="12.75">
      <c r="A1396">
        <v>2314</v>
      </c>
      <c r="B1396">
        <v>40.9</v>
      </c>
    </row>
    <row r="1397" spans="1:2" ht="12.75">
      <c r="A1397">
        <v>2315</v>
      </c>
      <c r="B1397">
        <v>41.3</v>
      </c>
    </row>
    <row r="1398" spans="1:2" ht="12.75">
      <c r="A1398">
        <v>2316</v>
      </c>
      <c r="B1398">
        <v>40.9</v>
      </c>
    </row>
    <row r="1399" spans="1:2" ht="12.75">
      <c r="A1399">
        <v>2317</v>
      </c>
      <c r="B1399">
        <v>40.8</v>
      </c>
    </row>
    <row r="1400" spans="1:2" ht="12.75">
      <c r="A1400">
        <v>2318</v>
      </c>
      <c r="B1400">
        <v>40.5</v>
      </c>
    </row>
    <row r="1401" spans="1:2" ht="12.75">
      <c r="A1401">
        <v>2319</v>
      </c>
      <c r="B1401">
        <v>40.8</v>
      </c>
    </row>
    <row r="1402" spans="1:2" ht="12.75">
      <c r="A1402">
        <v>2320</v>
      </c>
      <c r="B1402">
        <v>40.7</v>
      </c>
    </row>
    <row r="1403" spans="1:2" ht="12.75">
      <c r="A1403">
        <v>2321</v>
      </c>
      <c r="B1403">
        <v>40.4</v>
      </c>
    </row>
    <row r="1404" spans="1:2" ht="12.75">
      <c r="A1404">
        <v>2322</v>
      </c>
      <c r="B1404">
        <v>41.1</v>
      </c>
    </row>
    <row r="1405" spans="1:2" ht="12.75">
      <c r="A1405">
        <v>2323</v>
      </c>
      <c r="B1405">
        <v>40.9</v>
      </c>
    </row>
    <row r="1406" spans="1:2" ht="12.75">
      <c r="A1406">
        <v>2324</v>
      </c>
      <c r="B1406">
        <v>40.6</v>
      </c>
    </row>
    <row r="1407" spans="1:2" ht="12.75">
      <c r="A1407">
        <v>2325</v>
      </c>
      <c r="B1407">
        <v>40.2</v>
      </c>
    </row>
    <row r="1408" spans="1:2" ht="12.75">
      <c r="A1408">
        <v>2326</v>
      </c>
      <c r="B1408">
        <v>40.2</v>
      </c>
    </row>
    <row r="1409" spans="1:2" ht="12.75">
      <c r="A1409">
        <v>2327</v>
      </c>
      <c r="B1409">
        <v>40</v>
      </c>
    </row>
    <row r="1410" spans="1:2" ht="12.75">
      <c r="A1410">
        <v>2328</v>
      </c>
      <c r="B1410">
        <v>40.2</v>
      </c>
    </row>
    <row r="1411" spans="1:2" ht="12.75">
      <c r="A1411">
        <v>2329</v>
      </c>
      <c r="B1411">
        <v>40.1</v>
      </c>
    </row>
    <row r="1412" spans="1:2" ht="12.75">
      <c r="A1412">
        <v>2330</v>
      </c>
      <c r="B1412">
        <v>40.1</v>
      </c>
    </row>
    <row r="1413" spans="1:2" ht="12.75">
      <c r="A1413">
        <v>2331</v>
      </c>
      <c r="B1413">
        <v>39.9</v>
      </c>
    </row>
    <row r="1414" spans="1:2" ht="12.75">
      <c r="A1414">
        <v>2332</v>
      </c>
      <c r="B1414">
        <v>39.9</v>
      </c>
    </row>
    <row r="1415" spans="1:2" ht="12.75">
      <c r="A1415">
        <v>2333</v>
      </c>
      <c r="B1415">
        <v>39.8</v>
      </c>
    </row>
    <row r="1416" spans="1:2" ht="12.75">
      <c r="A1416">
        <v>2334</v>
      </c>
      <c r="B1416">
        <v>39.6</v>
      </c>
    </row>
    <row r="1417" spans="1:2" ht="12.75">
      <c r="A1417">
        <v>2335</v>
      </c>
      <c r="B1417">
        <v>39.8</v>
      </c>
    </row>
    <row r="1418" spans="1:2" ht="12.75">
      <c r="A1418">
        <v>2336</v>
      </c>
      <c r="B1418">
        <v>40.2</v>
      </c>
    </row>
    <row r="1419" spans="1:2" ht="12.75">
      <c r="A1419">
        <v>2337</v>
      </c>
      <c r="B1419">
        <v>40.9</v>
      </c>
    </row>
    <row r="1420" spans="1:2" ht="12.75">
      <c r="A1420">
        <v>2338</v>
      </c>
      <c r="B1420">
        <v>40.9</v>
      </c>
    </row>
    <row r="1421" spans="1:2" ht="12.75">
      <c r="A1421">
        <v>2339</v>
      </c>
      <c r="B1421">
        <v>41</v>
      </c>
    </row>
    <row r="1422" spans="1:2" ht="12.75">
      <c r="A1422">
        <v>2340</v>
      </c>
      <c r="B1422">
        <v>42.3</v>
      </c>
    </row>
    <row r="1423" spans="1:2" ht="12.75">
      <c r="A1423">
        <v>2341</v>
      </c>
      <c r="B1423">
        <v>42.7</v>
      </c>
    </row>
    <row r="1424" spans="1:2" ht="12.75">
      <c r="A1424">
        <v>2342</v>
      </c>
      <c r="B1424">
        <v>42.9</v>
      </c>
    </row>
    <row r="1425" spans="1:2" ht="12.75">
      <c r="A1425">
        <v>2343</v>
      </c>
      <c r="B1425">
        <v>43.4</v>
      </c>
    </row>
    <row r="1426" spans="1:2" ht="12.75">
      <c r="A1426">
        <v>2344</v>
      </c>
      <c r="B1426">
        <v>42.5</v>
      </c>
    </row>
    <row r="1427" spans="1:2" ht="12.75">
      <c r="A1427">
        <v>2345</v>
      </c>
      <c r="B1427">
        <v>41.2</v>
      </c>
    </row>
    <row r="1428" spans="1:2" ht="12.75">
      <c r="A1428">
        <v>2346</v>
      </c>
      <c r="B1428">
        <v>41</v>
      </c>
    </row>
    <row r="1429" spans="1:2" ht="12.75">
      <c r="A1429">
        <v>2347</v>
      </c>
      <c r="B1429">
        <v>40.5</v>
      </c>
    </row>
    <row r="1430" spans="1:2" ht="12.75">
      <c r="A1430">
        <v>2348</v>
      </c>
      <c r="B1430">
        <v>41.2</v>
      </c>
    </row>
    <row r="1431" spans="1:2" ht="12.75">
      <c r="A1431">
        <v>2349</v>
      </c>
      <c r="B1431">
        <v>42</v>
      </c>
    </row>
    <row r="1432" spans="1:2" ht="12.75">
      <c r="A1432">
        <v>2350</v>
      </c>
      <c r="B1432">
        <v>42.3</v>
      </c>
    </row>
    <row r="1433" spans="1:2" ht="12.75">
      <c r="A1433">
        <v>2351</v>
      </c>
      <c r="B1433">
        <v>42.1</v>
      </c>
    </row>
    <row r="1434" spans="1:2" ht="12.75">
      <c r="A1434">
        <v>2352</v>
      </c>
      <c r="B1434">
        <v>40.9</v>
      </c>
    </row>
    <row r="1435" spans="1:2" ht="12.75">
      <c r="A1435">
        <v>2353</v>
      </c>
      <c r="B1435">
        <v>40.9</v>
      </c>
    </row>
    <row r="1436" spans="1:2" ht="12.75">
      <c r="A1436">
        <v>2354</v>
      </c>
      <c r="B1436">
        <v>40.8</v>
      </c>
    </row>
    <row r="1437" spans="1:2" ht="12.75">
      <c r="A1437">
        <v>2355</v>
      </c>
      <c r="B1437">
        <v>41.7</v>
      </c>
    </row>
    <row r="1438" spans="1:2" ht="12.75">
      <c r="A1438">
        <v>2356</v>
      </c>
      <c r="B1438">
        <v>41.1</v>
      </c>
    </row>
    <row r="1439" spans="1:2" ht="12.75">
      <c r="A1439">
        <v>2357</v>
      </c>
      <c r="B1439">
        <v>40.3</v>
      </c>
    </row>
    <row r="1440" spans="1:2" ht="12.75">
      <c r="A1440">
        <v>2358</v>
      </c>
      <c r="B1440">
        <v>40.6</v>
      </c>
    </row>
    <row r="1441" spans="1:2" ht="12.75">
      <c r="A1441">
        <v>2359</v>
      </c>
      <c r="B1441">
        <v>40.8</v>
      </c>
    </row>
    <row r="1442" spans="1:2" ht="12.75">
      <c r="A1442">
        <v>0</v>
      </c>
      <c r="B1442">
        <v>40.9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F36" sqref="F36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0" ht="12.75">
      <c r="B2" s="79" t="s">
        <v>12</v>
      </c>
      <c r="C2" s="79"/>
      <c r="D2" s="79"/>
      <c r="F2" s="79" t="s">
        <v>18</v>
      </c>
      <c r="G2" s="79"/>
      <c r="H2" s="79"/>
      <c r="I2" s="79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</row>
    <row r="4" spans="1:11" ht="12.75">
      <c r="A4" s="25">
        <v>1</v>
      </c>
      <c r="B4" s="1">
        <v>55.4</v>
      </c>
      <c r="C4" s="1">
        <v>31.3</v>
      </c>
      <c r="D4" s="1">
        <v>47.5</v>
      </c>
      <c r="E4" s="1"/>
      <c r="F4" s="33">
        <v>0</v>
      </c>
      <c r="G4" s="1">
        <v>0</v>
      </c>
      <c r="H4" s="52">
        <v>0</v>
      </c>
      <c r="I4" s="52">
        <f>H4</f>
        <v>0</v>
      </c>
      <c r="K4" s="64" t="s">
        <v>60</v>
      </c>
    </row>
    <row r="5" spans="1:11" ht="12.75">
      <c r="A5" s="25">
        <v>2</v>
      </c>
      <c r="B5" s="1">
        <v>63.4</v>
      </c>
      <c r="C5" s="1">
        <v>35.9</v>
      </c>
      <c r="D5" s="1">
        <v>57.7</v>
      </c>
      <c r="E5" s="1"/>
      <c r="F5" s="34">
        <v>0</v>
      </c>
      <c r="G5" s="1">
        <v>0</v>
      </c>
      <c r="H5" s="52">
        <v>0</v>
      </c>
      <c r="I5" s="52">
        <f>I4+H5</f>
        <v>0</v>
      </c>
      <c r="K5" s="63" t="s">
        <v>52</v>
      </c>
    </row>
    <row r="6" spans="1:11" ht="12.75">
      <c r="A6" s="25">
        <v>3</v>
      </c>
      <c r="B6" s="1">
        <v>65.8</v>
      </c>
      <c r="C6" s="1">
        <v>42.7</v>
      </c>
      <c r="D6" s="1">
        <v>59.8</v>
      </c>
      <c r="E6" s="1"/>
      <c r="F6" s="34">
        <v>0</v>
      </c>
      <c r="G6" s="1">
        <v>0</v>
      </c>
      <c r="H6" s="52">
        <v>0.004</v>
      </c>
      <c r="I6" s="52">
        <f aca="true" t="shared" si="0" ref="I6:I34">I5+H6</f>
        <v>0.004</v>
      </c>
      <c r="K6" s="63" t="s">
        <v>61</v>
      </c>
    </row>
    <row r="7" spans="1:11" ht="12.75">
      <c r="A7" s="25">
        <v>4</v>
      </c>
      <c r="B7" s="1">
        <v>74.3</v>
      </c>
      <c r="C7" s="1">
        <v>43.6</v>
      </c>
      <c r="D7" s="1">
        <v>70.2</v>
      </c>
      <c r="E7" s="1"/>
      <c r="F7" s="34">
        <v>0</v>
      </c>
      <c r="G7" s="1">
        <v>0</v>
      </c>
      <c r="H7" s="52">
        <v>0</v>
      </c>
      <c r="I7" s="52">
        <f t="shared" si="0"/>
        <v>0.004</v>
      </c>
      <c r="K7" s="63" t="s">
        <v>62</v>
      </c>
    </row>
    <row r="8" spans="1:11" ht="12.75">
      <c r="A8" s="25">
        <v>5</v>
      </c>
      <c r="B8" s="1">
        <v>64.5</v>
      </c>
      <c r="C8" s="1">
        <v>50.5</v>
      </c>
      <c r="D8" s="1">
        <v>58.9</v>
      </c>
      <c r="E8" s="1"/>
      <c r="F8" s="34">
        <v>0</v>
      </c>
      <c r="G8" s="1">
        <v>0</v>
      </c>
      <c r="H8" s="52">
        <v>0</v>
      </c>
      <c r="I8" s="52">
        <f t="shared" si="0"/>
        <v>0.004</v>
      </c>
      <c r="K8" s="63" t="s">
        <v>58</v>
      </c>
    </row>
    <row r="9" spans="1:11" ht="12.75">
      <c r="A9" s="25">
        <v>6</v>
      </c>
      <c r="B9" s="1">
        <v>77.7</v>
      </c>
      <c r="C9" s="1">
        <v>52.4</v>
      </c>
      <c r="D9" s="1">
        <v>65.2</v>
      </c>
      <c r="E9" s="1"/>
      <c r="F9" s="34">
        <v>0</v>
      </c>
      <c r="G9" s="1">
        <v>0</v>
      </c>
      <c r="H9" s="52">
        <v>0</v>
      </c>
      <c r="I9" s="52">
        <f t="shared" si="0"/>
        <v>0.004</v>
      </c>
      <c r="K9" s="63" t="s">
        <v>62</v>
      </c>
    </row>
    <row r="10" spans="1:11" ht="12.75">
      <c r="A10" s="25">
        <v>7</v>
      </c>
      <c r="B10" s="1">
        <v>81.3</v>
      </c>
      <c r="C10" s="1">
        <v>57.4</v>
      </c>
      <c r="D10" s="1">
        <v>68.2</v>
      </c>
      <c r="E10" s="1"/>
      <c r="F10" s="34">
        <v>0</v>
      </c>
      <c r="G10" s="1">
        <v>0</v>
      </c>
      <c r="H10" s="52">
        <v>0</v>
      </c>
      <c r="I10" s="52">
        <f t="shared" si="0"/>
        <v>0.004</v>
      </c>
      <c r="K10" s="63" t="s">
        <v>59</v>
      </c>
    </row>
    <row r="11" spans="1:11" ht="12.75">
      <c r="A11" s="25">
        <v>8</v>
      </c>
      <c r="B11" s="1">
        <v>83.5</v>
      </c>
      <c r="C11" s="1">
        <v>65.6</v>
      </c>
      <c r="D11" s="1">
        <v>77.2</v>
      </c>
      <c r="E11" s="1"/>
      <c r="F11" s="34">
        <v>0</v>
      </c>
      <c r="G11" s="1">
        <v>0</v>
      </c>
      <c r="H11" s="52">
        <v>0</v>
      </c>
      <c r="I11" s="52">
        <f t="shared" si="0"/>
        <v>0.004</v>
      </c>
      <c r="K11" s="63" t="s">
        <v>59</v>
      </c>
    </row>
    <row r="12" spans="1:11" ht="12.75">
      <c r="A12" s="25">
        <v>9</v>
      </c>
      <c r="B12" s="1">
        <v>73.1</v>
      </c>
      <c r="C12" s="1">
        <v>53.7</v>
      </c>
      <c r="D12" s="1">
        <v>64.2</v>
      </c>
      <c r="E12" s="1"/>
      <c r="F12" s="34">
        <v>0</v>
      </c>
      <c r="G12" s="1">
        <v>0</v>
      </c>
      <c r="H12" s="52">
        <v>0</v>
      </c>
      <c r="I12" s="52">
        <f t="shared" si="0"/>
        <v>0.004</v>
      </c>
      <c r="K12" s="63" t="s">
        <v>63</v>
      </c>
    </row>
    <row r="13" spans="1:11" ht="12.75">
      <c r="A13" s="25">
        <v>10</v>
      </c>
      <c r="B13" s="1">
        <v>72.5</v>
      </c>
      <c r="C13" s="1">
        <v>50.1</v>
      </c>
      <c r="D13" s="1">
        <v>64.2</v>
      </c>
      <c r="E13" s="1"/>
      <c r="F13" s="34">
        <v>0</v>
      </c>
      <c r="G13" s="1">
        <v>0</v>
      </c>
      <c r="H13" s="52">
        <v>0.004</v>
      </c>
      <c r="I13" s="52">
        <f t="shared" si="0"/>
        <v>0.008</v>
      </c>
      <c r="K13" s="63" t="s">
        <v>64</v>
      </c>
    </row>
    <row r="14" spans="1:11" ht="12.75">
      <c r="A14" s="25">
        <v>11</v>
      </c>
      <c r="B14" s="1">
        <v>72.5</v>
      </c>
      <c r="C14" s="1">
        <v>55.8</v>
      </c>
      <c r="D14" s="1">
        <v>61.4</v>
      </c>
      <c r="E14" s="1"/>
      <c r="F14" s="34">
        <v>0</v>
      </c>
      <c r="G14" s="1">
        <v>0</v>
      </c>
      <c r="H14" s="52">
        <v>0</v>
      </c>
      <c r="I14" s="52">
        <f t="shared" si="0"/>
        <v>0.008</v>
      </c>
      <c r="K14" s="63" t="s">
        <v>59</v>
      </c>
    </row>
    <row r="15" spans="1:11" ht="12.75">
      <c r="A15" s="25">
        <v>12</v>
      </c>
      <c r="B15" s="1">
        <v>70.4</v>
      </c>
      <c r="C15" s="1">
        <v>53.8</v>
      </c>
      <c r="D15" s="1">
        <v>63.2</v>
      </c>
      <c r="E15" s="1"/>
      <c r="F15" s="34">
        <v>0</v>
      </c>
      <c r="G15" s="1">
        <v>0</v>
      </c>
      <c r="H15" s="52">
        <v>0.004</v>
      </c>
      <c r="I15" s="52">
        <f t="shared" si="0"/>
        <v>0.012</v>
      </c>
      <c r="K15" s="63" t="s">
        <v>65</v>
      </c>
    </row>
    <row r="16" spans="1:11" ht="12.75">
      <c r="A16" s="25">
        <v>13</v>
      </c>
      <c r="B16" s="1">
        <v>58.4</v>
      </c>
      <c r="C16" s="1">
        <v>51.8</v>
      </c>
      <c r="D16" s="1">
        <v>57.4</v>
      </c>
      <c r="E16" s="1"/>
      <c r="F16" s="34">
        <v>0</v>
      </c>
      <c r="G16" s="1">
        <v>0</v>
      </c>
      <c r="H16" s="52">
        <v>0</v>
      </c>
      <c r="I16" s="52">
        <f t="shared" si="0"/>
        <v>0.012</v>
      </c>
      <c r="K16" s="63" t="s">
        <v>66</v>
      </c>
    </row>
    <row r="17" spans="1:11" ht="12.75">
      <c r="A17" s="25">
        <v>14</v>
      </c>
      <c r="B17" s="1">
        <v>52.5</v>
      </c>
      <c r="C17" s="1">
        <v>42.4</v>
      </c>
      <c r="D17" s="1">
        <v>46.9</v>
      </c>
      <c r="E17" s="1"/>
      <c r="F17" s="34">
        <v>0</v>
      </c>
      <c r="G17" s="1">
        <v>0</v>
      </c>
      <c r="H17" s="52">
        <v>0.604</v>
      </c>
      <c r="I17" s="52">
        <f t="shared" si="0"/>
        <v>0.616</v>
      </c>
      <c r="K17" s="63" t="s">
        <v>57</v>
      </c>
    </row>
    <row r="18" spans="1:11" ht="12.75">
      <c r="A18" s="25">
        <v>15</v>
      </c>
      <c r="B18" s="1">
        <v>46.4</v>
      </c>
      <c r="C18" s="1">
        <v>41.8</v>
      </c>
      <c r="D18" s="1">
        <v>44.1</v>
      </c>
      <c r="E18" s="1"/>
      <c r="F18" s="34">
        <v>0</v>
      </c>
      <c r="G18" s="1">
        <v>0</v>
      </c>
      <c r="H18" s="52">
        <v>1.672</v>
      </c>
      <c r="I18" s="52">
        <f t="shared" si="0"/>
        <v>2.288</v>
      </c>
      <c r="K18" s="63" t="s">
        <v>67</v>
      </c>
    </row>
    <row r="19" spans="1:11" ht="12.75">
      <c r="A19" s="25">
        <v>16</v>
      </c>
      <c r="B19" s="1">
        <v>48</v>
      </c>
      <c r="C19" s="1">
        <v>42.3</v>
      </c>
      <c r="D19" s="1">
        <v>46.1</v>
      </c>
      <c r="E19" s="1"/>
      <c r="F19" s="34">
        <v>0</v>
      </c>
      <c r="G19" s="1">
        <v>0</v>
      </c>
      <c r="H19" s="52">
        <v>0</v>
      </c>
      <c r="I19" s="52">
        <f t="shared" si="0"/>
        <v>2.288</v>
      </c>
      <c r="K19" s="63" t="s">
        <v>56</v>
      </c>
    </row>
    <row r="20" spans="1:11" ht="12.75">
      <c r="A20" s="25">
        <v>17</v>
      </c>
      <c r="B20" s="1">
        <v>45.5</v>
      </c>
      <c r="C20" s="1">
        <v>41.3</v>
      </c>
      <c r="D20" s="1">
        <v>43.7</v>
      </c>
      <c r="E20" s="1"/>
      <c r="F20" s="34">
        <v>0</v>
      </c>
      <c r="G20" s="1">
        <v>0</v>
      </c>
      <c r="H20" s="53">
        <v>0.12</v>
      </c>
      <c r="I20" s="52">
        <f t="shared" si="0"/>
        <v>2.408</v>
      </c>
      <c r="K20" s="63" t="s">
        <v>68</v>
      </c>
    </row>
    <row r="21" spans="1:11" ht="12.75">
      <c r="A21" s="25">
        <v>18</v>
      </c>
      <c r="B21" s="1">
        <v>42.6</v>
      </c>
      <c r="C21" s="1">
        <v>38.1</v>
      </c>
      <c r="D21" s="1">
        <v>41.9</v>
      </c>
      <c r="E21" s="1"/>
      <c r="F21" s="34">
        <v>0</v>
      </c>
      <c r="G21" s="1">
        <v>0</v>
      </c>
      <c r="H21" s="53">
        <v>0.108</v>
      </c>
      <c r="I21" s="52">
        <f t="shared" si="0"/>
        <v>2.516</v>
      </c>
      <c r="K21" s="63" t="s">
        <v>68</v>
      </c>
    </row>
    <row r="22" spans="1:11" ht="12.75">
      <c r="A22" s="25">
        <v>19</v>
      </c>
      <c r="B22" s="1">
        <v>45.4</v>
      </c>
      <c r="C22" s="1">
        <v>36.4</v>
      </c>
      <c r="D22" s="1">
        <v>43.5</v>
      </c>
      <c r="E22" s="1"/>
      <c r="F22" s="34">
        <v>0</v>
      </c>
      <c r="G22" s="1">
        <v>0</v>
      </c>
      <c r="H22" s="52">
        <v>0.04</v>
      </c>
      <c r="I22" s="52">
        <f t="shared" si="0"/>
        <v>2.556</v>
      </c>
      <c r="K22" s="63" t="s">
        <v>55</v>
      </c>
    </row>
    <row r="23" spans="1:11" ht="12.75">
      <c r="A23" s="25">
        <v>20</v>
      </c>
      <c r="B23" s="1">
        <v>43.7</v>
      </c>
      <c r="C23" s="1">
        <v>37.3</v>
      </c>
      <c r="D23" s="1">
        <v>41.5</v>
      </c>
      <c r="E23" s="1"/>
      <c r="F23" s="34">
        <v>0</v>
      </c>
      <c r="G23" s="1">
        <v>0</v>
      </c>
      <c r="H23" s="52">
        <v>0.008</v>
      </c>
      <c r="I23" s="52">
        <f t="shared" si="0"/>
        <v>2.564</v>
      </c>
      <c r="K23" s="63" t="s">
        <v>54</v>
      </c>
    </row>
    <row r="24" spans="1:11" ht="12.75">
      <c r="A24" s="25">
        <v>21</v>
      </c>
      <c r="B24" s="1">
        <v>49.3</v>
      </c>
      <c r="C24" s="1">
        <v>34</v>
      </c>
      <c r="D24" s="1">
        <v>43</v>
      </c>
      <c r="E24" s="1"/>
      <c r="F24" s="34">
        <v>0</v>
      </c>
      <c r="G24" s="1">
        <v>0</v>
      </c>
      <c r="H24" s="52">
        <v>0</v>
      </c>
      <c r="I24" s="52">
        <f t="shared" si="0"/>
        <v>2.564</v>
      </c>
      <c r="K24" s="63" t="s">
        <v>69</v>
      </c>
    </row>
    <row r="25" spans="1:11" ht="12.75">
      <c r="A25" s="25">
        <v>22</v>
      </c>
      <c r="B25" s="1">
        <v>49.4</v>
      </c>
      <c r="C25" s="1">
        <v>30.5</v>
      </c>
      <c r="D25" s="1">
        <v>46.6</v>
      </c>
      <c r="E25" s="1"/>
      <c r="F25" s="34">
        <v>0</v>
      </c>
      <c r="G25" s="1">
        <v>0</v>
      </c>
      <c r="H25" s="52">
        <v>0</v>
      </c>
      <c r="I25" s="52">
        <f t="shared" si="0"/>
        <v>2.564</v>
      </c>
      <c r="K25" s="63" t="s">
        <v>70</v>
      </c>
    </row>
    <row r="26" spans="1:11" ht="12.75">
      <c r="A26" s="25">
        <v>23</v>
      </c>
      <c r="B26" s="1">
        <v>53.1</v>
      </c>
      <c r="C26" s="1">
        <v>30.5</v>
      </c>
      <c r="D26" s="1">
        <v>43.4</v>
      </c>
      <c r="E26" s="1"/>
      <c r="F26" s="34">
        <v>0</v>
      </c>
      <c r="G26" s="1">
        <v>0</v>
      </c>
      <c r="H26" s="52">
        <v>0.008</v>
      </c>
      <c r="I26" s="52">
        <f t="shared" si="0"/>
        <v>2.572</v>
      </c>
      <c r="K26" s="63" t="s">
        <v>71</v>
      </c>
    </row>
    <row r="27" spans="1:11" ht="12.75">
      <c r="A27" s="25">
        <v>24</v>
      </c>
      <c r="B27" s="1">
        <v>46.7</v>
      </c>
      <c r="C27" s="1">
        <v>34.3</v>
      </c>
      <c r="D27" s="1">
        <v>41.4</v>
      </c>
      <c r="E27" s="1"/>
      <c r="F27" s="34">
        <v>0</v>
      </c>
      <c r="G27" s="1">
        <v>0</v>
      </c>
      <c r="H27" s="52">
        <v>0.192</v>
      </c>
      <c r="I27" s="52">
        <f t="shared" si="0"/>
        <v>2.7640000000000002</v>
      </c>
      <c r="K27" s="63" t="s">
        <v>72</v>
      </c>
    </row>
    <row r="28" spans="1:11" ht="12.75">
      <c r="A28" s="25">
        <v>25</v>
      </c>
      <c r="B28" s="1">
        <v>42.4</v>
      </c>
      <c r="C28" s="1">
        <v>29</v>
      </c>
      <c r="D28" s="1">
        <v>41.1</v>
      </c>
      <c r="E28" s="1"/>
      <c r="F28" s="34">
        <v>0</v>
      </c>
      <c r="G28" s="1">
        <v>0</v>
      </c>
      <c r="H28" s="52">
        <v>0</v>
      </c>
      <c r="I28" s="52">
        <f t="shared" si="0"/>
        <v>2.7640000000000002</v>
      </c>
      <c r="K28" s="63" t="s">
        <v>73</v>
      </c>
    </row>
    <row r="29" spans="1:11" ht="12.75">
      <c r="A29" s="25">
        <v>26</v>
      </c>
      <c r="B29" s="1">
        <v>45.2</v>
      </c>
      <c r="C29" s="1">
        <v>31.8</v>
      </c>
      <c r="D29" s="1">
        <v>43.1</v>
      </c>
      <c r="E29" s="1"/>
      <c r="F29" s="34">
        <v>0</v>
      </c>
      <c r="G29" s="1">
        <v>0</v>
      </c>
      <c r="H29" s="52">
        <v>0</v>
      </c>
      <c r="I29" s="52">
        <f t="shared" si="0"/>
        <v>2.7640000000000002</v>
      </c>
      <c r="K29" s="71" t="s">
        <v>78</v>
      </c>
    </row>
    <row r="30" spans="1:11" ht="12.75">
      <c r="A30" s="25">
        <v>27</v>
      </c>
      <c r="B30" s="1">
        <v>44.6</v>
      </c>
      <c r="C30" s="1">
        <v>30.9</v>
      </c>
      <c r="D30" s="1">
        <v>40</v>
      </c>
      <c r="E30" s="1"/>
      <c r="F30" s="34">
        <v>0</v>
      </c>
      <c r="G30" s="1">
        <v>0</v>
      </c>
      <c r="H30" s="52">
        <v>0.14</v>
      </c>
      <c r="I30" s="52">
        <f t="shared" si="0"/>
        <v>2.9040000000000004</v>
      </c>
      <c r="K30" s="71" t="s">
        <v>77</v>
      </c>
    </row>
    <row r="31" spans="1:11" ht="12.75">
      <c r="A31" s="25">
        <v>28</v>
      </c>
      <c r="B31" s="1">
        <v>48.1</v>
      </c>
      <c r="C31" s="1">
        <v>30.2</v>
      </c>
      <c r="D31" s="1">
        <v>43.8</v>
      </c>
      <c r="E31" s="1"/>
      <c r="F31" s="34">
        <v>0</v>
      </c>
      <c r="G31" s="1">
        <v>0</v>
      </c>
      <c r="H31" s="52">
        <v>0</v>
      </c>
      <c r="I31" s="52">
        <f t="shared" si="0"/>
        <v>2.9040000000000004</v>
      </c>
      <c r="K31" s="71" t="s">
        <v>79</v>
      </c>
    </row>
    <row r="32" spans="1:11" ht="12.75">
      <c r="A32" s="25">
        <v>29</v>
      </c>
      <c r="B32" s="1">
        <v>44</v>
      </c>
      <c r="C32" s="1">
        <v>27.3</v>
      </c>
      <c r="D32" s="1">
        <v>41.1</v>
      </c>
      <c r="E32" s="1"/>
      <c r="F32" s="34">
        <v>0</v>
      </c>
      <c r="G32" s="1">
        <v>0</v>
      </c>
      <c r="H32" s="52">
        <v>0.112</v>
      </c>
      <c r="I32" s="52">
        <f t="shared" si="0"/>
        <v>3.0160000000000005</v>
      </c>
      <c r="K32" s="71" t="s">
        <v>76</v>
      </c>
    </row>
    <row r="33" spans="1:11" ht="12.75">
      <c r="A33" s="25">
        <v>30</v>
      </c>
      <c r="B33" s="1">
        <v>48.3</v>
      </c>
      <c r="C33" s="1">
        <v>27.9</v>
      </c>
      <c r="D33" s="1">
        <v>40.6</v>
      </c>
      <c r="E33" s="1"/>
      <c r="F33" s="34">
        <v>0</v>
      </c>
      <c r="G33" s="1">
        <v>0</v>
      </c>
      <c r="H33" s="52">
        <v>0.016</v>
      </c>
      <c r="I33" s="52">
        <f t="shared" si="0"/>
        <v>3.0320000000000005</v>
      </c>
      <c r="K33" s="71" t="s">
        <v>75</v>
      </c>
    </row>
    <row r="34" spans="1:18" ht="12.75">
      <c r="A34" s="25">
        <v>31</v>
      </c>
      <c r="B34" s="1">
        <v>46</v>
      </c>
      <c r="C34" s="1">
        <v>41.6</v>
      </c>
      <c r="D34" s="1">
        <v>43.3</v>
      </c>
      <c r="E34" s="1"/>
      <c r="F34" s="34">
        <v>0</v>
      </c>
      <c r="G34" s="1">
        <v>0</v>
      </c>
      <c r="H34" s="52">
        <v>0.104</v>
      </c>
      <c r="I34" s="52">
        <f t="shared" si="0"/>
        <v>3.1360000000000006</v>
      </c>
      <c r="K34" s="71" t="s">
        <v>74</v>
      </c>
      <c r="R34" s="29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H33" sqref="H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A1" s="30"/>
    </row>
    <row r="2" spans="2:10" ht="12.75">
      <c r="B2" s="79" t="s">
        <v>12</v>
      </c>
      <c r="C2" s="79"/>
      <c r="D2" s="79"/>
      <c r="F2" s="79" t="s">
        <v>18</v>
      </c>
      <c r="G2" s="79"/>
      <c r="H2" s="79"/>
      <c r="I2" s="79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</row>
    <row r="4" spans="1:15" ht="12.75">
      <c r="A4" s="25">
        <v>1</v>
      </c>
      <c r="B4" s="1">
        <v>56.6</v>
      </c>
      <c r="C4" s="1">
        <v>39.3</v>
      </c>
      <c r="D4" s="1">
        <v>46.3</v>
      </c>
      <c r="E4" s="1"/>
      <c r="F4" s="34">
        <v>0</v>
      </c>
      <c r="G4" s="1">
        <v>0</v>
      </c>
      <c r="H4" s="1">
        <v>0.008</v>
      </c>
      <c r="I4" s="1">
        <f>H4</f>
        <v>0.008</v>
      </c>
      <c r="K4" s="72" t="s">
        <v>80</v>
      </c>
      <c r="L4" s="47"/>
      <c r="M4" s="47"/>
      <c r="N4" s="47"/>
      <c r="O4" s="47"/>
    </row>
    <row r="5" spans="1:15" ht="12.75">
      <c r="A5" s="25">
        <v>2</v>
      </c>
      <c r="B5" s="1">
        <v>46.2</v>
      </c>
      <c r="C5" s="1">
        <v>33.5</v>
      </c>
      <c r="D5" s="1">
        <v>43.6</v>
      </c>
      <c r="E5" s="1"/>
      <c r="F5" s="34">
        <v>0</v>
      </c>
      <c r="G5" s="1">
        <v>0</v>
      </c>
      <c r="H5" s="1">
        <v>0</v>
      </c>
      <c r="I5" s="1">
        <f>I4+H5</f>
        <v>0.008</v>
      </c>
      <c r="K5" s="63" t="s">
        <v>82</v>
      </c>
      <c r="L5" s="47"/>
      <c r="M5" s="47"/>
      <c r="N5" s="47"/>
      <c r="O5" s="47"/>
    </row>
    <row r="6" spans="1:15" ht="12.75">
      <c r="A6" s="25">
        <v>3</v>
      </c>
      <c r="B6" s="1">
        <v>46.7</v>
      </c>
      <c r="C6" s="1">
        <v>25.2</v>
      </c>
      <c r="D6" s="1">
        <v>43.2</v>
      </c>
      <c r="E6" s="1"/>
      <c r="F6" s="34">
        <v>0</v>
      </c>
      <c r="G6" s="1">
        <v>0</v>
      </c>
      <c r="H6" s="1">
        <v>0</v>
      </c>
      <c r="I6" s="1">
        <f aca="true" t="shared" si="0" ref="I6:I33">I5+H6</f>
        <v>0.008</v>
      </c>
      <c r="K6" s="63" t="s">
        <v>81</v>
      </c>
      <c r="L6" s="47"/>
      <c r="M6" s="47"/>
      <c r="N6" s="47"/>
      <c r="O6" s="47"/>
    </row>
    <row r="7" spans="1:15" ht="12.75">
      <c r="A7" s="25">
        <v>4</v>
      </c>
      <c r="B7" s="1">
        <v>50.2</v>
      </c>
      <c r="C7" s="1">
        <v>26.2</v>
      </c>
      <c r="D7" s="1">
        <v>42.9</v>
      </c>
      <c r="E7" s="1"/>
      <c r="F7" s="34">
        <v>0</v>
      </c>
      <c r="G7" s="1">
        <v>0</v>
      </c>
      <c r="H7" s="1">
        <v>0.004</v>
      </c>
      <c r="I7" s="1">
        <f t="shared" si="0"/>
        <v>0.012</v>
      </c>
      <c r="K7" s="63" t="s">
        <v>83</v>
      </c>
      <c r="L7" s="47"/>
      <c r="M7" s="47"/>
      <c r="N7" s="47"/>
      <c r="O7" s="47"/>
    </row>
    <row r="8" spans="1:15" ht="12.75">
      <c r="A8" s="25">
        <v>5</v>
      </c>
      <c r="B8" s="1">
        <v>54.2</v>
      </c>
      <c r="C8" s="1">
        <v>35.8</v>
      </c>
      <c r="D8" s="1">
        <v>45.9</v>
      </c>
      <c r="E8" s="1"/>
      <c r="F8" s="34">
        <v>0</v>
      </c>
      <c r="G8" s="1">
        <v>0</v>
      </c>
      <c r="H8" s="1">
        <v>0</v>
      </c>
      <c r="I8" s="1">
        <f t="shared" si="0"/>
        <v>0.012</v>
      </c>
      <c r="K8" s="63" t="s">
        <v>81</v>
      </c>
      <c r="L8" s="47"/>
      <c r="M8" s="47"/>
      <c r="N8" s="47"/>
      <c r="O8" s="47"/>
    </row>
    <row r="9" spans="1:15" ht="12.75">
      <c r="A9" s="25">
        <v>6</v>
      </c>
      <c r="B9" s="1">
        <v>54.8</v>
      </c>
      <c r="C9" s="1">
        <v>42.7</v>
      </c>
      <c r="D9" s="1">
        <v>47.4</v>
      </c>
      <c r="E9" s="1"/>
      <c r="F9" s="34">
        <v>0</v>
      </c>
      <c r="G9" s="1">
        <v>0</v>
      </c>
      <c r="H9" s="1">
        <v>0</v>
      </c>
      <c r="I9" s="1">
        <f t="shared" si="0"/>
        <v>0.012</v>
      </c>
      <c r="K9" s="63" t="s">
        <v>84</v>
      </c>
      <c r="L9" s="47"/>
      <c r="M9" s="47"/>
      <c r="N9" s="47"/>
      <c r="O9" s="47"/>
    </row>
    <row r="10" spans="1:15" ht="12.75">
      <c r="A10" s="25">
        <v>7</v>
      </c>
      <c r="B10" s="1">
        <v>45.8</v>
      </c>
      <c r="C10" s="1">
        <v>37.2</v>
      </c>
      <c r="D10" s="1">
        <v>40.5</v>
      </c>
      <c r="E10" s="1"/>
      <c r="F10" s="34">
        <v>0</v>
      </c>
      <c r="G10" s="1">
        <v>0</v>
      </c>
      <c r="H10" s="1">
        <v>0</v>
      </c>
      <c r="I10" s="1">
        <f t="shared" si="0"/>
        <v>0.012</v>
      </c>
      <c r="K10" s="63" t="s">
        <v>83</v>
      </c>
      <c r="L10" s="47"/>
      <c r="M10" s="47"/>
      <c r="N10" s="47"/>
      <c r="O10" s="47"/>
    </row>
    <row r="11" spans="1:15" ht="12.75">
      <c r="A11" s="25">
        <v>8</v>
      </c>
      <c r="B11" s="1">
        <v>43.7</v>
      </c>
      <c r="C11" s="1">
        <v>27.3</v>
      </c>
      <c r="D11" s="1">
        <v>39.3</v>
      </c>
      <c r="E11" s="1"/>
      <c r="F11" s="34">
        <v>0</v>
      </c>
      <c r="G11" s="1">
        <v>0</v>
      </c>
      <c r="H11" s="1">
        <v>0</v>
      </c>
      <c r="I11" s="1">
        <f t="shared" si="0"/>
        <v>0.012</v>
      </c>
      <c r="K11" s="63" t="s">
        <v>85</v>
      </c>
      <c r="L11" s="47"/>
      <c r="M11" s="47"/>
      <c r="N11" s="47"/>
      <c r="O11" s="47"/>
    </row>
    <row r="12" spans="1:15" ht="12.75">
      <c r="A12" s="25">
        <v>9</v>
      </c>
      <c r="B12" s="1">
        <v>37.4</v>
      </c>
      <c r="C12" s="1">
        <v>26.5</v>
      </c>
      <c r="D12" s="1">
        <v>36.9</v>
      </c>
      <c r="E12" s="1"/>
      <c r="F12" s="34">
        <v>0</v>
      </c>
      <c r="G12" s="1">
        <v>0</v>
      </c>
      <c r="H12" s="1">
        <v>0</v>
      </c>
      <c r="I12" s="1">
        <f t="shared" si="0"/>
        <v>0.012</v>
      </c>
      <c r="K12" s="63" t="s">
        <v>88</v>
      </c>
      <c r="L12" s="47"/>
      <c r="M12" s="47"/>
      <c r="N12" s="47"/>
      <c r="O12" s="47"/>
    </row>
    <row r="13" spans="1:15" ht="12.75">
      <c r="A13" s="25">
        <v>10</v>
      </c>
      <c r="B13" s="1">
        <v>35</v>
      </c>
      <c r="C13" s="1">
        <v>31.2</v>
      </c>
      <c r="D13" s="1">
        <v>32.1</v>
      </c>
      <c r="E13" s="1"/>
      <c r="F13" s="34">
        <v>7</v>
      </c>
      <c r="G13" s="1">
        <v>7</v>
      </c>
      <c r="H13" s="1">
        <v>0.016</v>
      </c>
      <c r="I13" s="1">
        <f t="shared" si="0"/>
        <v>0.028</v>
      </c>
      <c r="K13" s="63" t="s">
        <v>86</v>
      </c>
      <c r="L13" s="47"/>
      <c r="M13" s="47"/>
      <c r="N13" s="47"/>
      <c r="O13" s="47"/>
    </row>
    <row r="14" spans="1:15" ht="12.75">
      <c r="A14" s="25">
        <v>11</v>
      </c>
      <c r="B14" s="1">
        <v>38.1</v>
      </c>
      <c r="C14" s="1">
        <v>29.5</v>
      </c>
      <c r="D14" s="1">
        <v>30.9</v>
      </c>
      <c r="E14" s="1"/>
      <c r="F14" s="34" t="s">
        <v>87</v>
      </c>
      <c r="G14" s="1">
        <v>6</v>
      </c>
      <c r="H14" s="1">
        <v>0.404</v>
      </c>
      <c r="I14" s="1">
        <f t="shared" si="0"/>
        <v>0.43200000000000005</v>
      </c>
      <c r="K14" s="63" t="s">
        <v>89</v>
      </c>
      <c r="L14" s="47"/>
      <c r="M14" s="47"/>
      <c r="N14" s="47"/>
      <c r="O14" s="47"/>
    </row>
    <row r="15" spans="1:15" ht="12.75">
      <c r="A15" s="25">
        <v>12</v>
      </c>
      <c r="B15" s="1">
        <v>44.3</v>
      </c>
      <c r="C15" s="1">
        <v>28.3</v>
      </c>
      <c r="D15" s="1">
        <v>41</v>
      </c>
      <c r="E15" s="1"/>
      <c r="F15" s="34">
        <v>0</v>
      </c>
      <c r="G15" s="1">
        <v>4</v>
      </c>
      <c r="H15" s="1">
        <v>0</v>
      </c>
      <c r="I15" s="1">
        <f t="shared" si="0"/>
        <v>0.43200000000000005</v>
      </c>
      <c r="K15" s="63" t="s">
        <v>81</v>
      </c>
      <c r="L15" s="47"/>
      <c r="M15" s="47"/>
      <c r="N15" s="47"/>
      <c r="O15" s="47"/>
    </row>
    <row r="16" spans="1:15" ht="12.75">
      <c r="A16" s="25">
        <v>13</v>
      </c>
      <c r="B16" s="1">
        <v>52.3</v>
      </c>
      <c r="C16" s="1">
        <v>38.6</v>
      </c>
      <c r="D16" s="1">
        <v>44.4</v>
      </c>
      <c r="E16" s="1"/>
      <c r="F16" s="34">
        <v>0</v>
      </c>
      <c r="G16" s="1">
        <v>1.5</v>
      </c>
      <c r="H16" s="1">
        <v>0</v>
      </c>
      <c r="I16" s="1">
        <f t="shared" si="0"/>
        <v>0.43200000000000005</v>
      </c>
      <c r="K16" s="63" t="s">
        <v>90</v>
      </c>
      <c r="L16" s="47"/>
      <c r="M16" s="47"/>
      <c r="N16" s="47"/>
      <c r="O16" s="47"/>
    </row>
    <row r="17" spans="1:15" ht="12.75">
      <c r="A17" s="25">
        <v>14</v>
      </c>
      <c r="B17" s="1">
        <v>53.7</v>
      </c>
      <c r="C17" s="1">
        <v>31.6</v>
      </c>
      <c r="D17" s="1">
        <v>47.1</v>
      </c>
      <c r="E17" s="1"/>
      <c r="F17" s="34">
        <v>0</v>
      </c>
      <c r="G17" s="1">
        <v>0</v>
      </c>
      <c r="H17" s="1">
        <v>0.004</v>
      </c>
      <c r="I17" s="1">
        <f t="shared" si="0"/>
        <v>0.43600000000000005</v>
      </c>
      <c r="K17" s="63" t="s">
        <v>91</v>
      </c>
      <c r="L17" s="47"/>
      <c r="M17" s="47"/>
      <c r="N17" s="47"/>
      <c r="O17" s="47"/>
    </row>
    <row r="18" spans="1:15" ht="12.75">
      <c r="A18" s="25">
        <v>15</v>
      </c>
      <c r="B18" s="1">
        <v>43.1</v>
      </c>
      <c r="C18" s="1">
        <v>30.7</v>
      </c>
      <c r="D18" s="1">
        <v>42.3</v>
      </c>
      <c r="E18" s="1"/>
      <c r="F18" s="34">
        <v>0</v>
      </c>
      <c r="G18" s="1">
        <v>0</v>
      </c>
      <c r="H18" s="1">
        <v>0.012</v>
      </c>
      <c r="I18" s="1">
        <f t="shared" si="0"/>
        <v>0.44800000000000006</v>
      </c>
      <c r="K18" s="63" t="s">
        <v>92</v>
      </c>
      <c r="L18" s="47"/>
      <c r="M18" s="47"/>
      <c r="N18" s="47"/>
      <c r="O18" s="47"/>
    </row>
    <row r="19" spans="1:15" ht="12.75">
      <c r="A19" s="25">
        <v>16</v>
      </c>
      <c r="B19" s="1">
        <v>33.9</v>
      </c>
      <c r="C19" s="1">
        <v>25.1</v>
      </c>
      <c r="D19" s="1">
        <v>30.7</v>
      </c>
      <c r="E19" s="1"/>
      <c r="F19" s="34">
        <v>2.5</v>
      </c>
      <c r="G19" s="1">
        <v>2.5</v>
      </c>
      <c r="H19" s="1">
        <v>0.32</v>
      </c>
      <c r="I19" s="1">
        <f t="shared" si="0"/>
        <v>0.768</v>
      </c>
      <c r="K19" s="63" t="s">
        <v>93</v>
      </c>
      <c r="L19" s="47"/>
      <c r="M19" s="47"/>
      <c r="N19" s="47"/>
      <c r="O19" s="47"/>
    </row>
    <row r="20" spans="1:15" ht="12.75">
      <c r="A20" s="25">
        <v>17</v>
      </c>
      <c r="B20" s="1">
        <v>30.4</v>
      </c>
      <c r="C20" s="1">
        <v>22.7</v>
      </c>
      <c r="D20" s="1">
        <v>29.9</v>
      </c>
      <c r="E20" s="1"/>
      <c r="F20" s="34">
        <v>5</v>
      </c>
      <c r="G20" s="1">
        <v>6</v>
      </c>
      <c r="H20" s="1">
        <v>0.28</v>
      </c>
      <c r="I20" s="1">
        <f t="shared" si="0"/>
        <v>1.048</v>
      </c>
      <c r="K20" s="63" t="s">
        <v>94</v>
      </c>
      <c r="L20" s="47"/>
      <c r="M20" s="47"/>
      <c r="N20" s="47"/>
      <c r="O20" s="47"/>
    </row>
    <row r="21" spans="1:15" ht="12.75">
      <c r="A21" s="25">
        <v>18</v>
      </c>
      <c r="B21" s="1">
        <v>32</v>
      </c>
      <c r="C21" s="1">
        <v>19.3</v>
      </c>
      <c r="D21" s="1">
        <v>28.6</v>
      </c>
      <c r="E21" s="1"/>
      <c r="F21" s="34">
        <v>0.5</v>
      </c>
      <c r="G21" s="1">
        <v>6</v>
      </c>
      <c r="H21" s="1">
        <v>0.044</v>
      </c>
      <c r="I21" s="1">
        <f t="shared" si="0"/>
        <v>1.092</v>
      </c>
      <c r="K21" s="71" t="s">
        <v>95</v>
      </c>
      <c r="L21" s="47"/>
      <c r="M21" s="47"/>
      <c r="N21" s="47"/>
      <c r="O21" s="47"/>
    </row>
    <row r="22" spans="1:15" ht="12.75">
      <c r="A22" s="25">
        <v>19</v>
      </c>
      <c r="B22" s="1">
        <v>36</v>
      </c>
      <c r="C22" s="1">
        <v>24.9</v>
      </c>
      <c r="D22" s="1">
        <v>34.4</v>
      </c>
      <c r="E22" s="1"/>
      <c r="F22" s="34">
        <v>0</v>
      </c>
      <c r="G22" s="1">
        <v>6</v>
      </c>
      <c r="H22" s="1">
        <v>0</v>
      </c>
      <c r="I22" s="1">
        <f t="shared" si="0"/>
        <v>1.092</v>
      </c>
      <c r="K22" s="71" t="s">
        <v>96</v>
      </c>
      <c r="L22" s="47"/>
      <c r="M22" s="47"/>
      <c r="N22" s="47"/>
      <c r="O22" s="47"/>
    </row>
    <row r="23" spans="1:15" ht="12.75">
      <c r="A23" s="25">
        <v>20</v>
      </c>
      <c r="B23" s="1">
        <v>24.8</v>
      </c>
      <c r="C23" s="1">
        <v>13.4</v>
      </c>
      <c r="D23" s="1">
        <v>22.9</v>
      </c>
      <c r="E23" s="1"/>
      <c r="F23" s="34">
        <v>3</v>
      </c>
      <c r="G23" s="1">
        <v>9</v>
      </c>
      <c r="H23" s="1">
        <v>0.164</v>
      </c>
      <c r="I23" s="1">
        <f t="shared" si="0"/>
        <v>1.256</v>
      </c>
      <c r="K23" s="71" t="s">
        <v>97</v>
      </c>
      <c r="L23" s="47"/>
      <c r="M23" s="47"/>
      <c r="N23" s="47"/>
      <c r="O23" s="47"/>
    </row>
    <row r="24" spans="1:15" ht="12.75">
      <c r="A24" s="25">
        <v>21</v>
      </c>
      <c r="B24" s="1">
        <v>32.7</v>
      </c>
      <c r="C24" s="1">
        <v>20.8</v>
      </c>
      <c r="D24" s="1">
        <v>28.8</v>
      </c>
      <c r="E24" s="1"/>
      <c r="F24" s="34">
        <v>0</v>
      </c>
      <c r="G24" s="1">
        <v>9</v>
      </c>
      <c r="H24" s="1">
        <v>0</v>
      </c>
      <c r="I24" s="1">
        <f t="shared" si="0"/>
        <v>1.256</v>
      </c>
      <c r="K24" s="71" t="s">
        <v>98</v>
      </c>
      <c r="L24" s="47"/>
      <c r="M24" s="47"/>
      <c r="N24" s="47"/>
      <c r="O24" s="47"/>
    </row>
    <row r="25" spans="1:15" ht="12.75">
      <c r="A25" s="25">
        <v>22</v>
      </c>
      <c r="B25" s="1">
        <v>32.4</v>
      </c>
      <c r="C25" s="1">
        <v>23.2</v>
      </c>
      <c r="D25" s="1">
        <v>30.6</v>
      </c>
      <c r="E25" s="1"/>
      <c r="F25" s="34">
        <v>0</v>
      </c>
      <c r="G25" s="1">
        <v>8</v>
      </c>
      <c r="H25" s="1">
        <v>0.008</v>
      </c>
      <c r="I25" s="1">
        <f t="shared" si="0"/>
        <v>1.264</v>
      </c>
      <c r="K25" s="63" t="s">
        <v>99</v>
      </c>
      <c r="L25" s="47"/>
      <c r="M25" s="47"/>
      <c r="N25" s="47"/>
      <c r="O25" s="47"/>
    </row>
    <row r="26" spans="1:15" ht="12.75">
      <c r="A26" s="25">
        <v>23</v>
      </c>
      <c r="B26" s="1">
        <v>43.9</v>
      </c>
      <c r="C26" s="1">
        <v>32.1</v>
      </c>
      <c r="D26" s="1">
        <v>34.3</v>
      </c>
      <c r="E26" s="1"/>
      <c r="F26" s="34">
        <v>0</v>
      </c>
      <c r="G26" s="1">
        <v>5</v>
      </c>
      <c r="H26" s="1">
        <v>0</v>
      </c>
      <c r="I26" s="1">
        <f t="shared" si="0"/>
        <v>1.264</v>
      </c>
      <c r="K26" s="63" t="s">
        <v>100</v>
      </c>
      <c r="L26" s="47"/>
      <c r="M26" s="47"/>
      <c r="N26" s="47"/>
      <c r="O26" s="47"/>
    </row>
    <row r="27" spans="1:15" ht="12.75">
      <c r="A27" s="25">
        <v>24</v>
      </c>
      <c r="B27" s="1">
        <v>55.5</v>
      </c>
      <c r="C27" s="1">
        <v>34.3</v>
      </c>
      <c r="D27" s="1">
        <v>44.8</v>
      </c>
      <c r="E27" s="1"/>
      <c r="F27" s="34">
        <v>0</v>
      </c>
      <c r="G27" s="1">
        <v>3</v>
      </c>
      <c r="H27" s="1">
        <v>0</v>
      </c>
      <c r="I27" s="1">
        <f t="shared" si="0"/>
        <v>1.264</v>
      </c>
      <c r="K27" s="63" t="s">
        <v>100</v>
      </c>
      <c r="L27" s="47"/>
      <c r="M27" s="47"/>
      <c r="N27" s="47"/>
      <c r="O27" s="47"/>
    </row>
    <row r="28" spans="1:15" ht="12.75">
      <c r="A28" s="25">
        <v>25</v>
      </c>
      <c r="B28" s="1">
        <v>48.4</v>
      </c>
      <c r="C28" s="1">
        <v>32.6</v>
      </c>
      <c r="D28" s="1">
        <v>45.4</v>
      </c>
      <c r="E28" s="1"/>
      <c r="F28" s="34">
        <v>0</v>
      </c>
      <c r="G28" s="1">
        <v>2</v>
      </c>
      <c r="H28" s="1">
        <v>0</v>
      </c>
      <c r="I28" s="1">
        <f t="shared" si="0"/>
        <v>1.264</v>
      </c>
      <c r="K28" s="63" t="s">
        <v>101</v>
      </c>
      <c r="L28" s="47"/>
      <c r="M28" s="47"/>
      <c r="N28" s="47"/>
      <c r="O28" s="47"/>
    </row>
    <row r="29" spans="1:15" ht="12.75">
      <c r="A29" s="25">
        <v>26</v>
      </c>
      <c r="B29" s="1">
        <v>43.1</v>
      </c>
      <c r="C29" s="1">
        <v>33.4</v>
      </c>
      <c r="D29" s="1">
        <v>41.8</v>
      </c>
      <c r="E29" s="1"/>
      <c r="F29" s="34">
        <v>0</v>
      </c>
      <c r="G29" s="1">
        <v>0</v>
      </c>
      <c r="H29" s="1">
        <v>0.32</v>
      </c>
      <c r="I29" s="1">
        <f t="shared" si="0"/>
        <v>1.584</v>
      </c>
      <c r="K29" s="63" t="s">
        <v>102</v>
      </c>
      <c r="L29" s="47"/>
      <c r="M29" s="47"/>
      <c r="N29" s="47"/>
      <c r="O29" s="47"/>
    </row>
    <row r="30" spans="1:15" ht="12.75">
      <c r="A30" s="25">
        <v>27</v>
      </c>
      <c r="B30" s="1">
        <v>33.4</v>
      </c>
      <c r="C30" s="1">
        <v>27.7</v>
      </c>
      <c r="D30" s="1">
        <v>28</v>
      </c>
      <c r="E30" s="1"/>
      <c r="F30" s="34" t="s">
        <v>87</v>
      </c>
      <c r="G30" s="1">
        <v>0</v>
      </c>
      <c r="H30" s="52">
        <v>0.092</v>
      </c>
      <c r="I30" s="1">
        <f t="shared" si="0"/>
        <v>1.6760000000000002</v>
      </c>
      <c r="K30" s="63" t="s">
        <v>103</v>
      </c>
      <c r="L30" s="47"/>
      <c r="M30" s="47"/>
      <c r="N30" s="47"/>
      <c r="O30" s="47"/>
    </row>
    <row r="31" spans="1:15" ht="12.75">
      <c r="A31" s="25">
        <v>28</v>
      </c>
      <c r="B31" s="1">
        <v>37.4</v>
      </c>
      <c r="C31" s="1">
        <v>26.8</v>
      </c>
      <c r="D31" s="1">
        <v>30.8</v>
      </c>
      <c r="E31" s="1"/>
      <c r="F31" s="34">
        <v>0</v>
      </c>
      <c r="G31" s="1">
        <v>0</v>
      </c>
      <c r="H31" s="18">
        <v>0</v>
      </c>
      <c r="I31" s="1">
        <f t="shared" si="0"/>
        <v>1.6760000000000002</v>
      </c>
      <c r="K31" s="63" t="s">
        <v>104</v>
      </c>
      <c r="L31" s="47"/>
      <c r="M31" s="47"/>
      <c r="N31" s="47"/>
      <c r="O31" s="47"/>
    </row>
    <row r="32" spans="1:15" ht="12.75">
      <c r="A32" s="25">
        <v>29</v>
      </c>
      <c r="B32" s="1">
        <v>35.3</v>
      </c>
      <c r="C32" s="1">
        <v>17.2</v>
      </c>
      <c r="D32" s="1">
        <v>30.6</v>
      </c>
      <c r="E32" s="1"/>
      <c r="F32" s="34">
        <v>0</v>
      </c>
      <c r="G32" s="1">
        <v>0</v>
      </c>
      <c r="H32" s="52">
        <v>0</v>
      </c>
      <c r="I32" s="1">
        <f t="shared" si="0"/>
        <v>1.6760000000000002</v>
      </c>
      <c r="K32" s="63" t="s">
        <v>105</v>
      </c>
      <c r="L32" s="47"/>
      <c r="M32" s="47"/>
      <c r="N32" s="47"/>
      <c r="O32" s="47"/>
    </row>
    <row r="33" spans="1:15" ht="12.75">
      <c r="A33" s="25">
        <v>30</v>
      </c>
      <c r="B33" s="1">
        <v>36.7</v>
      </c>
      <c r="C33" s="1">
        <v>22.7</v>
      </c>
      <c r="D33" s="1">
        <v>34.7</v>
      </c>
      <c r="E33" s="1"/>
      <c r="F33" s="34">
        <v>0</v>
      </c>
      <c r="G33" s="1">
        <v>0</v>
      </c>
      <c r="H33" s="52">
        <v>0</v>
      </c>
      <c r="I33" s="1">
        <f t="shared" si="0"/>
        <v>1.6760000000000002</v>
      </c>
      <c r="K33" s="63" t="s">
        <v>105</v>
      </c>
      <c r="L33" s="47"/>
      <c r="M33" s="47"/>
      <c r="N33" s="47"/>
      <c r="O33" s="47"/>
    </row>
    <row r="34" spans="1:9" ht="12.75">
      <c r="A34" s="25"/>
      <c r="B34" s="1"/>
      <c r="C34" s="1"/>
      <c r="D34" s="1"/>
      <c r="E34" s="1"/>
      <c r="F34" s="1"/>
      <c r="G34" s="1"/>
      <c r="H34" s="18"/>
      <c r="I34" s="1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H34" sqref="H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/>
    </row>
    <row r="2" spans="2:22" ht="12.75">
      <c r="B2" s="80" t="s">
        <v>12</v>
      </c>
      <c r="C2" s="81"/>
      <c r="D2" s="81"/>
      <c r="E2" s="37"/>
      <c r="F2" s="80" t="s">
        <v>18</v>
      </c>
      <c r="G2" s="81"/>
      <c r="H2" s="81"/>
      <c r="I2" s="81"/>
      <c r="J2" s="31"/>
      <c r="K2" s="36"/>
      <c r="V2" s="40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</row>
    <row r="4" spans="1:11" ht="12.75">
      <c r="A4" s="25">
        <v>1</v>
      </c>
      <c r="B4" s="42">
        <v>31.9</v>
      </c>
      <c r="C4" s="42">
        <v>18.3</v>
      </c>
      <c r="D4" s="42">
        <v>25.2</v>
      </c>
      <c r="E4" s="1"/>
      <c r="F4" s="33">
        <v>2</v>
      </c>
      <c r="G4" s="1">
        <v>2</v>
      </c>
      <c r="H4" s="52">
        <v>0.06</v>
      </c>
      <c r="I4" s="52">
        <v>0.06</v>
      </c>
      <c r="K4" s="35" t="s">
        <v>106</v>
      </c>
    </row>
    <row r="5" spans="1:11" ht="12.75">
      <c r="A5" s="25">
        <v>2</v>
      </c>
      <c r="B5" s="42">
        <v>28</v>
      </c>
      <c r="C5" s="42">
        <v>15.3</v>
      </c>
      <c r="D5" s="42">
        <v>22</v>
      </c>
      <c r="E5" s="1"/>
      <c r="F5" s="34">
        <v>0</v>
      </c>
      <c r="G5" s="1">
        <v>0</v>
      </c>
      <c r="H5" s="52">
        <v>0</v>
      </c>
      <c r="I5" s="52">
        <f>I4+H5</f>
        <v>0.06</v>
      </c>
      <c r="K5" s="36" t="s">
        <v>107</v>
      </c>
    </row>
    <row r="6" spans="1:11" ht="12.75">
      <c r="A6" s="25">
        <v>3</v>
      </c>
      <c r="B6" s="42">
        <v>37.8</v>
      </c>
      <c r="C6" s="42">
        <v>23.6</v>
      </c>
      <c r="D6" s="42">
        <v>35.6</v>
      </c>
      <c r="E6" s="1"/>
      <c r="F6" s="48">
        <v>0</v>
      </c>
      <c r="G6" s="18">
        <v>1</v>
      </c>
      <c r="H6" s="52">
        <v>0</v>
      </c>
      <c r="I6" s="52">
        <f aca="true" t="shared" si="0" ref="I6:I34">I5+H6</f>
        <v>0.06</v>
      </c>
      <c r="K6" s="36" t="s">
        <v>109</v>
      </c>
    </row>
    <row r="7" spans="1:11" ht="12.75">
      <c r="A7" s="25">
        <v>4</v>
      </c>
      <c r="B7" s="42">
        <v>32.6</v>
      </c>
      <c r="C7" s="42">
        <v>23.3</v>
      </c>
      <c r="D7" s="42">
        <v>27.3</v>
      </c>
      <c r="E7" s="1"/>
      <c r="F7" s="34">
        <v>8</v>
      </c>
      <c r="G7" s="1">
        <v>8</v>
      </c>
      <c r="H7" s="52">
        <v>0.2</v>
      </c>
      <c r="I7" s="52">
        <f t="shared" si="0"/>
        <v>0.26</v>
      </c>
      <c r="K7" s="36" t="s">
        <v>108</v>
      </c>
    </row>
    <row r="8" spans="1:11" ht="12.75">
      <c r="A8" s="25">
        <v>5</v>
      </c>
      <c r="B8" s="42">
        <v>24.5</v>
      </c>
      <c r="C8" s="42">
        <v>16.5</v>
      </c>
      <c r="D8" s="42">
        <v>20.4</v>
      </c>
      <c r="E8" s="1"/>
      <c r="F8" s="34">
        <v>0.5</v>
      </c>
      <c r="G8" s="1">
        <v>8.5</v>
      </c>
      <c r="H8" s="52">
        <v>0</v>
      </c>
      <c r="I8" s="52">
        <f t="shared" si="0"/>
        <v>0.26</v>
      </c>
      <c r="K8" s="65" t="s">
        <v>110</v>
      </c>
    </row>
    <row r="9" spans="1:11" ht="12.75">
      <c r="A9" s="25">
        <v>6</v>
      </c>
      <c r="B9" s="42">
        <v>24</v>
      </c>
      <c r="C9" s="42">
        <v>15.4</v>
      </c>
      <c r="D9" s="42">
        <v>19.9</v>
      </c>
      <c r="E9" s="1"/>
      <c r="F9" s="34">
        <v>1</v>
      </c>
      <c r="G9" s="1">
        <v>9.5</v>
      </c>
      <c r="H9" s="52">
        <v>0</v>
      </c>
      <c r="I9" s="52">
        <f t="shared" si="0"/>
        <v>0.26</v>
      </c>
      <c r="K9" s="65" t="s">
        <v>110</v>
      </c>
    </row>
    <row r="10" spans="1:11" ht="12.75">
      <c r="A10" s="25">
        <v>7</v>
      </c>
      <c r="B10" s="42">
        <v>30.9</v>
      </c>
      <c r="C10" s="42">
        <v>19.5</v>
      </c>
      <c r="D10" s="42">
        <v>27</v>
      </c>
      <c r="E10" s="1"/>
      <c r="F10" s="34">
        <v>0.5</v>
      </c>
      <c r="G10" s="1">
        <v>9</v>
      </c>
      <c r="H10" s="52">
        <v>0.008</v>
      </c>
      <c r="I10" s="52">
        <f t="shared" si="0"/>
        <v>0.268</v>
      </c>
      <c r="K10" s="65" t="s">
        <v>111</v>
      </c>
    </row>
    <row r="11" spans="1:11" ht="12.75">
      <c r="A11" s="25">
        <v>8</v>
      </c>
      <c r="B11" s="42">
        <v>26.7</v>
      </c>
      <c r="C11" s="42">
        <v>16.4</v>
      </c>
      <c r="D11" s="42">
        <v>19.5</v>
      </c>
      <c r="E11" s="1"/>
      <c r="F11" s="34">
        <v>1</v>
      </c>
      <c r="G11" s="1">
        <v>8</v>
      </c>
      <c r="H11" s="52">
        <v>0.084</v>
      </c>
      <c r="I11" s="52">
        <f t="shared" si="0"/>
        <v>0.35200000000000004</v>
      </c>
      <c r="K11" s="65" t="s">
        <v>112</v>
      </c>
    </row>
    <row r="12" spans="1:11" ht="12.75">
      <c r="A12" s="25">
        <v>9</v>
      </c>
      <c r="B12" s="42">
        <v>18.5</v>
      </c>
      <c r="C12" s="42">
        <v>14.1</v>
      </c>
      <c r="D12" s="42">
        <v>15.1</v>
      </c>
      <c r="E12" s="1"/>
      <c r="F12" s="34">
        <v>2</v>
      </c>
      <c r="G12" s="1">
        <v>10</v>
      </c>
      <c r="H12" s="52">
        <v>0.04</v>
      </c>
      <c r="I12" s="52">
        <f t="shared" si="0"/>
        <v>0.392</v>
      </c>
      <c r="K12" s="65" t="s">
        <v>113</v>
      </c>
    </row>
    <row r="13" spans="1:11" ht="12.75">
      <c r="A13" s="25">
        <v>10</v>
      </c>
      <c r="B13" s="42">
        <v>21.6</v>
      </c>
      <c r="C13" s="42">
        <v>12.2</v>
      </c>
      <c r="D13" s="42">
        <v>13.5</v>
      </c>
      <c r="E13" s="1"/>
      <c r="F13" s="34">
        <v>0</v>
      </c>
      <c r="G13" s="1">
        <v>9</v>
      </c>
      <c r="H13" s="52">
        <v>0.012</v>
      </c>
      <c r="I13" s="52">
        <f t="shared" si="0"/>
        <v>0.404</v>
      </c>
      <c r="K13" s="36" t="s">
        <v>114</v>
      </c>
    </row>
    <row r="14" spans="1:11" ht="12.75">
      <c r="A14" s="25">
        <v>11</v>
      </c>
      <c r="B14" s="42">
        <v>49.7</v>
      </c>
      <c r="C14" s="42">
        <v>13.8</v>
      </c>
      <c r="D14" s="42">
        <v>41.3</v>
      </c>
      <c r="E14" s="1"/>
      <c r="F14" s="50">
        <v>0</v>
      </c>
      <c r="G14" s="49">
        <v>6</v>
      </c>
      <c r="H14" s="52">
        <v>0</v>
      </c>
      <c r="I14" s="52">
        <f t="shared" si="0"/>
        <v>0.404</v>
      </c>
      <c r="K14" s="36" t="s">
        <v>115</v>
      </c>
    </row>
    <row r="15" spans="1:11" ht="12.75">
      <c r="A15" s="25">
        <v>12</v>
      </c>
      <c r="B15" s="42">
        <v>35.6</v>
      </c>
      <c r="C15" s="42">
        <v>32</v>
      </c>
      <c r="D15" s="42">
        <v>34.4</v>
      </c>
      <c r="E15" s="1"/>
      <c r="F15" s="34">
        <v>0</v>
      </c>
      <c r="G15" s="1">
        <v>3</v>
      </c>
      <c r="H15" s="52">
        <v>0</v>
      </c>
      <c r="I15" s="52">
        <f t="shared" si="0"/>
        <v>0.404</v>
      </c>
      <c r="K15" s="36" t="s">
        <v>118</v>
      </c>
    </row>
    <row r="16" spans="1:11" ht="12.75">
      <c r="A16" s="25">
        <v>13</v>
      </c>
      <c r="B16" s="42">
        <v>34.4</v>
      </c>
      <c r="C16" s="42">
        <v>31.7</v>
      </c>
      <c r="D16" s="42">
        <v>32.3</v>
      </c>
      <c r="E16" s="1"/>
      <c r="F16" s="34">
        <v>0</v>
      </c>
      <c r="G16" s="1">
        <v>2</v>
      </c>
      <c r="H16" s="52">
        <v>0</v>
      </c>
      <c r="I16" s="52">
        <f t="shared" si="0"/>
        <v>0.404</v>
      </c>
      <c r="K16" s="36" t="s">
        <v>118</v>
      </c>
    </row>
    <row r="17" spans="1:11" ht="12.75">
      <c r="A17" s="25">
        <v>14</v>
      </c>
      <c r="B17" s="42">
        <v>35.1</v>
      </c>
      <c r="C17" s="42">
        <v>32.5</v>
      </c>
      <c r="D17" s="42">
        <v>33.7</v>
      </c>
      <c r="E17" s="1"/>
      <c r="F17" s="34">
        <v>0</v>
      </c>
      <c r="G17" s="1">
        <v>1</v>
      </c>
      <c r="H17" s="52">
        <v>0.024</v>
      </c>
      <c r="I17" s="52">
        <f t="shared" si="0"/>
        <v>0.42800000000000005</v>
      </c>
      <c r="K17" s="36" t="s">
        <v>116</v>
      </c>
    </row>
    <row r="18" spans="1:11" ht="12.75">
      <c r="A18" s="25">
        <v>15</v>
      </c>
      <c r="B18" s="42">
        <v>35.1</v>
      </c>
      <c r="C18" s="42">
        <v>20.8</v>
      </c>
      <c r="D18" s="42">
        <v>32.7</v>
      </c>
      <c r="E18" s="1"/>
      <c r="F18" s="34">
        <v>2</v>
      </c>
      <c r="G18" s="1">
        <v>3</v>
      </c>
      <c r="H18" s="52">
        <v>0.184</v>
      </c>
      <c r="I18" s="52">
        <f t="shared" si="0"/>
        <v>0.6120000000000001</v>
      </c>
      <c r="K18" s="36" t="s">
        <v>117</v>
      </c>
    </row>
    <row r="19" spans="1:11" ht="12.75">
      <c r="A19" s="25">
        <v>16</v>
      </c>
      <c r="B19" s="42">
        <v>21</v>
      </c>
      <c r="C19" s="42">
        <v>1.6</v>
      </c>
      <c r="D19" s="42">
        <v>16.8</v>
      </c>
      <c r="E19" s="1"/>
      <c r="F19" s="34">
        <v>1</v>
      </c>
      <c r="G19" s="1">
        <v>4</v>
      </c>
      <c r="H19" s="52">
        <v>0.096</v>
      </c>
      <c r="I19" s="52">
        <f t="shared" si="0"/>
        <v>0.7080000000000001</v>
      </c>
      <c r="K19" s="36" t="s">
        <v>121</v>
      </c>
    </row>
    <row r="20" spans="1:11" ht="12.75">
      <c r="A20" s="25">
        <v>17</v>
      </c>
      <c r="B20" s="42">
        <v>27.4</v>
      </c>
      <c r="C20" s="42">
        <v>-1</v>
      </c>
      <c r="D20" s="42">
        <v>14.5</v>
      </c>
      <c r="E20" s="1"/>
      <c r="F20" s="34">
        <v>0</v>
      </c>
      <c r="G20" s="1">
        <v>4</v>
      </c>
      <c r="H20" s="52">
        <v>0</v>
      </c>
      <c r="I20" s="52">
        <f t="shared" si="0"/>
        <v>0.7080000000000001</v>
      </c>
      <c r="K20" s="36" t="s">
        <v>119</v>
      </c>
    </row>
    <row r="21" spans="1:11" ht="12.75">
      <c r="A21" s="25">
        <v>18</v>
      </c>
      <c r="B21" s="42">
        <v>39.6</v>
      </c>
      <c r="C21" s="42">
        <v>24.5</v>
      </c>
      <c r="D21" s="42">
        <v>27</v>
      </c>
      <c r="E21" s="1"/>
      <c r="F21" s="34">
        <v>1</v>
      </c>
      <c r="G21" s="1">
        <v>4.5</v>
      </c>
      <c r="H21" s="52">
        <v>0.008</v>
      </c>
      <c r="I21" s="52">
        <f t="shared" si="0"/>
        <v>0.7160000000000001</v>
      </c>
      <c r="K21" s="36" t="s">
        <v>82</v>
      </c>
    </row>
    <row r="22" spans="1:11" ht="12.75">
      <c r="A22" s="25">
        <v>19</v>
      </c>
      <c r="B22" s="42">
        <v>38.4</v>
      </c>
      <c r="C22" s="42">
        <v>24.2</v>
      </c>
      <c r="D22" s="42">
        <v>27.8</v>
      </c>
      <c r="E22" s="1"/>
      <c r="F22" s="34">
        <v>0</v>
      </c>
      <c r="G22" s="1">
        <v>4</v>
      </c>
      <c r="H22" s="52">
        <v>0</v>
      </c>
      <c r="I22" s="52">
        <f t="shared" si="0"/>
        <v>0.7160000000000001</v>
      </c>
      <c r="K22" s="36" t="s">
        <v>120</v>
      </c>
    </row>
    <row r="23" spans="1:11" ht="12.75">
      <c r="A23" s="25">
        <v>20</v>
      </c>
      <c r="B23" s="42">
        <v>33.2</v>
      </c>
      <c r="C23" s="42">
        <v>22.6</v>
      </c>
      <c r="D23" s="42">
        <v>29.6</v>
      </c>
      <c r="E23" s="1"/>
      <c r="F23" s="34">
        <v>0</v>
      </c>
      <c r="G23" s="1">
        <v>4</v>
      </c>
      <c r="H23" s="52">
        <v>0</v>
      </c>
      <c r="I23" s="52">
        <f t="shared" si="0"/>
        <v>0.7160000000000001</v>
      </c>
      <c r="K23" s="36" t="s">
        <v>122</v>
      </c>
    </row>
    <row r="24" spans="1:11" ht="12.75">
      <c r="A24" s="25">
        <v>21</v>
      </c>
      <c r="B24" s="42">
        <v>33.3</v>
      </c>
      <c r="C24" s="42">
        <v>27.1</v>
      </c>
      <c r="D24" s="42">
        <v>29.5</v>
      </c>
      <c r="E24" s="1"/>
      <c r="F24" s="34">
        <v>0</v>
      </c>
      <c r="G24" s="1">
        <v>3</v>
      </c>
      <c r="H24" s="52">
        <v>0</v>
      </c>
      <c r="I24" s="52">
        <f t="shared" si="0"/>
        <v>0.7160000000000001</v>
      </c>
      <c r="K24" s="36" t="s">
        <v>123</v>
      </c>
    </row>
    <row r="25" spans="1:11" ht="12.75">
      <c r="A25" s="25">
        <v>22</v>
      </c>
      <c r="B25" s="42">
        <v>32.7</v>
      </c>
      <c r="C25" s="42">
        <v>18.5</v>
      </c>
      <c r="D25" s="42">
        <v>24.3</v>
      </c>
      <c r="E25" s="1"/>
      <c r="F25" s="34">
        <v>0</v>
      </c>
      <c r="G25" s="1">
        <v>3</v>
      </c>
      <c r="H25" s="52">
        <v>0</v>
      </c>
      <c r="I25" s="52">
        <f t="shared" si="0"/>
        <v>0.7160000000000001</v>
      </c>
      <c r="K25" s="65" t="s">
        <v>124</v>
      </c>
    </row>
    <row r="26" spans="1:11" ht="12.75">
      <c r="A26" s="25">
        <v>23</v>
      </c>
      <c r="B26" s="42">
        <v>22.3</v>
      </c>
      <c r="C26" s="42">
        <v>11</v>
      </c>
      <c r="D26" s="42">
        <v>21.7</v>
      </c>
      <c r="E26" s="1"/>
      <c r="F26" s="34">
        <v>1</v>
      </c>
      <c r="G26" s="1">
        <v>4</v>
      </c>
      <c r="H26" s="52">
        <v>0.024</v>
      </c>
      <c r="I26" s="52">
        <f t="shared" si="0"/>
        <v>0.7400000000000001</v>
      </c>
      <c r="K26" s="65" t="s">
        <v>125</v>
      </c>
    </row>
    <row r="27" spans="1:11" ht="12.75">
      <c r="A27" s="25">
        <v>24</v>
      </c>
      <c r="B27" s="42">
        <v>31</v>
      </c>
      <c r="C27" s="42">
        <v>6.8</v>
      </c>
      <c r="D27" s="42">
        <v>24.1</v>
      </c>
      <c r="E27" s="1"/>
      <c r="F27" s="34">
        <v>0</v>
      </c>
      <c r="G27" s="1">
        <v>4</v>
      </c>
      <c r="H27" s="52">
        <v>0.008</v>
      </c>
      <c r="I27" s="52">
        <f t="shared" si="0"/>
        <v>0.7480000000000001</v>
      </c>
      <c r="K27" s="65" t="s">
        <v>126</v>
      </c>
    </row>
    <row r="28" spans="1:11" ht="12.75">
      <c r="A28" s="25">
        <v>25</v>
      </c>
      <c r="B28" s="42">
        <v>33.6</v>
      </c>
      <c r="C28" s="42">
        <v>28.9</v>
      </c>
      <c r="D28" s="42">
        <v>31.4</v>
      </c>
      <c r="E28" s="1"/>
      <c r="F28" s="34">
        <v>1</v>
      </c>
      <c r="G28" s="1">
        <v>5</v>
      </c>
      <c r="H28" s="52">
        <v>0.056</v>
      </c>
      <c r="I28" s="52">
        <f t="shared" si="0"/>
        <v>0.8040000000000002</v>
      </c>
      <c r="K28" s="65" t="s">
        <v>127</v>
      </c>
    </row>
    <row r="29" spans="1:11" ht="12.75">
      <c r="A29" s="25">
        <v>26</v>
      </c>
      <c r="B29" s="42">
        <v>47.4</v>
      </c>
      <c r="C29" s="42">
        <v>24.3</v>
      </c>
      <c r="D29" s="42">
        <v>39.8</v>
      </c>
      <c r="E29" s="1"/>
      <c r="F29" s="34">
        <v>0</v>
      </c>
      <c r="G29" s="1">
        <v>4.5</v>
      </c>
      <c r="H29" s="52">
        <v>0</v>
      </c>
      <c r="I29" s="52">
        <f t="shared" si="0"/>
        <v>0.8040000000000002</v>
      </c>
      <c r="K29" s="36" t="s">
        <v>128</v>
      </c>
    </row>
    <row r="30" spans="1:11" ht="12.75">
      <c r="A30" s="25">
        <v>27</v>
      </c>
      <c r="B30" s="42">
        <v>43</v>
      </c>
      <c r="C30" s="42">
        <v>12.2</v>
      </c>
      <c r="D30" s="42">
        <v>18</v>
      </c>
      <c r="E30" s="1"/>
      <c r="F30" s="34">
        <v>0</v>
      </c>
      <c r="G30" s="1">
        <v>4</v>
      </c>
      <c r="H30" s="52">
        <v>0.068</v>
      </c>
      <c r="I30" s="52">
        <f t="shared" si="0"/>
        <v>0.8720000000000001</v>
      </c>
      <c r="K30" s="36" t="s">
        <v>129</v>
      </c>
    </row>
    <row r="31" spans="1:11" ht="12.75">
      <c r="A31" s="25">
        <v>28</v>
      </c>
      <c r="B31" s="42">
        <v>18.6</v>
      </c>
      <c r="C31" s="42">
        <v>11.3</v>
      </c>
      <c r="D31" s="42">
        <v>13.9</v>
      </c>
      <c r="E31" s="1"/>
      <c r="F31" s="34">
        <v>1</v>
      </c>
      <c r="G31" s="1">
        <v>5</v>
      </c>
      <c r="H31" s="52">
        <v>0.008</v>
      </c>
      <c r="I31" s="52">
        <f t="shared" si="0"/>
        <v>0.8800000000000001</v>
      </c>
      <c r="K31" s="36" t="s">
        <v>130</v>
      </c>
    </row>
    <row r="32" spans="1:11" ht="12.75">
      <c r="A32" s="25">
        <v>29</v>
      </c>
      <c r="B32" s="42">
        <v>28.2</v>
      </c>
      <c r="C32" s="42">
        <v>18.6</v>
      </c>
      <c r="D32" s="42">
        <v>24.2</v>
      </c>
      <c r="E32" s="1"/>
      <c r="F32" s="34">
        <v>1.5</v>
      </c>
      <c r="G32" s="1">
        <v>6.5</v>
      </c>
      <c r="H32" s="52">
        <v>0.032</v>
      </c>
      <c r="I32" s="52">
        <f t="shared" si="0"/>
        <v>0.9120000000000001</v>
      </c>
      <c r="K32" s="36" t="s">
        <v>131</v>
      </c>
    </row>
    <row r="33" spans="1:11" ht="12.75">
      <c r="A33" s="25">
        <v>30</v>
      </c>
      <c r="B33" s="42">
        <v>29.3</v>
      </c>
      <c r="C33" s="42">
        <v>13.5</v>
      </c>
      <c r="D33" s="42">
        <v>26.7</v>
      </c>
      <c r="E33" s="1"/>
      <c r="F33" s="34">
        <v>0.5</v>
      </c>
      <c r="G33" s="1">
        <v>6</v>
      </c>
      <c r="H33" s="52">
        <v>0.016</v>
      </c>
      <c r="I33" s="52">
        <f t="shared" si="0"/>
        <v>0.9280000000000002</v>
      </c>
      <c r="K33" s="65" t="s">
        <v>132</v>
      </c>
    </row>
    <row r="34" spans="1:11" ht="12.75">
      <c r="A34" s="25">
        <v>31</v>
      </c>
      <c r="B34" s="42">
        <v>32.8</v>
      </c>
      <c r="C34" s="42">
        <v>19.3</v>
      </c>
      <c r="D34" s="42">
        <v>28.2</v>
      </c>
      <c r="E34" s="1"/>
      <c r="F34" s="34">
        <v>0</v>
      </c>
      <c r="G34" s="1">
        <v>6</v>
      </c>
      <c r="H34" s="52">
        <v>0</v>
      </c>
      <c r="I34" s="52">
        <f t="shared" si="0"/>
        <v>0.9280000000000002</v>
      </c>
      <c r="K34" s="65" t="s">
        <v>133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/>
    </row>
    <row r="2" spans="2:22" ht="12.75">
      <c r="B2" s="80" t="s">
        <v>12</v>
      </c>
      <c r="C2" s="81"/>
      <c r="D2" s="81"/>
      <c r="E2" s="37"/>
      <c r="F2" s="80" t="s">
        <v>18</v>
      </c>
      <c r="G2" s="81"/>
      <c r="H2" s="81"/>
      <c r="I2" s="81"/>
      <c r="J2" s="31"/>
      <c r="K2" s="36"/>
      <c r="V2" s="40"/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  <c r="V3" s="47"/>
    </row>
    <row r="4" spans="1:11" ht="12.75">
      <c r="A4" s="25">
        <v>1</v>
      </c>
      <c r="B4" s="1">
        <v>31.6</v>
      </c>
      <c r="C4" s="1">
        <v>21.1</v>
      </c>
      <c r="D4" s="1">
        <v>28.5</v>
      </c>
      <c r="E4" s="1"/>
      <c r="F4" s="43">
        <v>6</v>
      </c>
      <c r="G4" s="42">
        <v>10</v>
      </c>
      <c r="H4" s="52">
        <v>0.272</v>
      </c>
      <c r="I4" s="52">
        <f>H4</f>
        <v>0.272</v>
      </c>
      <c r="K4" s="66" t="s">
        <v>134</v>
      </c>
    </row>
    <row r="5" spans="1:11" ht="12.75">
      <c r="A5" s="25">
        <v>2</v>
      </c>
      <c r="B5" s="1">
        <v>21.4</v>
      </c>
      <c r="C5" s="1">
        <v>9.6</v>
      </c>
      <c r="D5" s="1">
        <v>13.8</v>
      </c>
      <c r="E5" s="1"/>
      <c r="F5" s="44">
        <v>2</v>
      </c>
      <c r="G5" s="42">
        <v>10</v>
      </c>
      <c r="H5" s="52">
        <v>0.096</v>
      </c>
      <c r="I5" s="52">
        <f>I4+H5</f>
        <v>0.368</v>
      </c>
      <c r="K5" s="65" t="s">
        <v>135</v>
      </c>
    </row>
    <row r="6" spans="1:11" ht="12.75">
      <c r="A6" s="25">
        <v>3</v>
      </c>
      <c r="B6" s="1">
        <v>21.3</v>
      </c>
      <c r="C6" s="1">
        <v>3</v>
      </c>
      <c r="D6" s="1">
        <v>10</v>
      </c>
      <c r="E6" s="1"/>
      <c r="F6" s="44">
        <v>0</v>
      </c>
      <c r="G6" s="42">
        <v>10</v>
      </c>
      <c r="H6" s="52">
        <v>0.004</v>
      </c>
      <c r="I6" s="52">
        <f aca="true" t="shared" si="0" ref="I6:I33">I5+H6</f>
        <v>0.372</v>
      </c>
      <c r="K6" s="65" t="s">
        <v>136</v>
      </c>
    </row>
    <row r="7" spans="1:11" ht="12.75">
      <c r="A7" s="25">
        <v>4</v>
      </c>
      <c r="B7" s="1">
        <v>32.7</v>
      </c>
      <c r="C7" s="1">
        <v>21.1</v>
      </c>
      <c r="D7" s="1">
        <v>27.5</v>
      </c>
      <c r="E7" s="1"/>
      <c r="F7" s="44">
        <v>0</v>
      </c>
      <c r="G7" s="42">
        <v>9</v>
      </c>
      <c r="H7" s="52">
        <v>0</v>
      </c>
      <c r="I7" s="52">
        <f t="shared" si="0"/>
        <v>0.372</v>
      </c>
      <c r="K7" s="65" t="s">
        <v>137</v>
      </c>
    </row>
    <row r="8" spans="1:11" ht="12.75">
      <c r="A8" s="25">
        <v>5</v>
      </c>
      <c r="B8" s="1">
        <v>38.9</v>
      </c>
      <c r="C8" s="1">
        <v>22.9</v>
      </c>
      <c r="D8" s="1">
        <v>28.8</v>
      </c>
      <c r="E8" s="1"/>
      <c r="F8" s="44">
        <v>0</v>
      </c>
      <c r="G8" s="42">
        <v>8</v>
      </c>
      <c r="H8" s="52">
        <v>0</v>
      </c>
      <c r="I8" s="52">
        <f t="shared" si="0"/>
        <v>0.372</v>
      </c>
      <c r="K8" s="65" t="s">
        <v>138</v>
      </c>
    </row>
    <row r="9" spans="1:11" ht="12.75">
      <c r="A9" s="25">
        <v>6</v>
      </c>
      <c r="B9" s="1">
        <v>43.7</v>
      </c>
      <c r="C9" s="1">
        <v>28.7</v>
      </c>
      <c r="D9" s="1">
        <v>39.1</v>
      </c>
      <c r="E9" s="1"/>
      <c r="F9" s="55">
        <v>0</v>
      </c>
      <c r="G9" s="56">
        <v>5</v>
      </c>
      <c r="H9" s="53">
        <v>0.004</v>
      </c>
      <c r="I9" s="52">
        <f t="shared" si="0"/>
        <v>0.376</v>
      </c>
      <c r="K9" s="65" t="s">
        <v>139</v>
      </c>
    </row>
    <row r="10" spans="1:11" ht="12.75">
      <c r="A10" s="25">
        <v>7</v>
      </c>
      <c r="B10" s="1">
        <v>28.5</v>
      </c>
      <c r="C10" s="1">
        <v>15.3</v>
      </c>
      <c r="D10" s="1">
        <v>22.7</v>
      </c>
      <c r="E10" s="1"/>
      <c r="F10" s="55">
        <v>2.5</v>
      </c>
      <c r="G10" s="56">
        <v>7.5</v>
      </c>
      <c r="H10" s="53">
        <v>0.092</v>
      </c>
      <c r="I10" s="52">
        <f t="shared" si="0"/>
        <v>0.46799999999999997</v>
      </c>
      <c r="K10" s="36" t="s">
        <v>140</v>
      </c>
    </row>
    <row r="11" spans="1:11" ht="12.75">
      <c r="A11" s="25">
        <v>8</v>
      </c>
      <c r="B11" s="1">
        <v>29.5</v>
      </c>
      <c r="C11" s="1">
        <v>18.6</v>
      </c>
      <c r="D11" s="1">
        <v>29</v>
      </c>
      <c r="E11" s="1"/>
      <c r="F11" s="55">
        <v>1</v>
      </c>
      <c r="G11" s="56">
        <v>8</v>
      </c>
      <c r="H11" s="53">
        <v>0.052</v>
      </c>
      <c r="I11" s="52">
        <f t="shared" si="0"/>
        <v>0.52</v>
      </c>
      <c r="K11" s="36" t="s">
        <v>141</v>
      </c>
    </row>
    <row r="12" spans="1:11" ht="12.75">
      <c r="A12" s="25">
        <v>9</v>
      </c>
      <c r="B12" s="1">
        <v>38.4</v>
      </c>
      <c r="C12" s="1">
        <v>23.9</v>
      </c>
      <c r="D12" s="1">
        <v>37.4</v>
      </c>
      <c r="E12" s="1"/>
      <c r="F12" s="55">
        <v>0</v>
      </c>
      <c r="G12" s="56">
        <v>7</v>
      </c>
      <c r="H12" s="53">
        <v>0</v>
      </c>
      <c r="I12" s="52">
        <f t="shared" si="0"/>
        <v>0.52</v>
      </c>
      <c r="K12" s="65" t="s">
        <v>142</v>
      </c>
    </row>
    <row r="13" spans="1:11" ht="12.75">
      <c r="A13" s="25">
        <v>10</v>
      </c>
      <c r="B13" s="1">
        <v>45.8</v>
      </c>
      <c r="C13" s="1">
        <v>26.3</v>
      </c>
      <c r="D13" s="1">
        <v>33.7</v>
      </c>
      <c r="E13" s="1"/>
      <c r="F13" s="55">
        <v>0</v>
      </c>
      <c r="G13" s="56">
        <v>5</v>
      </c>
      <c r="H13" s="53">
        <v>0</v>
      </c>
      <c r="I13" s="52">
        <f t="shared" si="0"/>
        <v>0.52</v>
      </c>
      <c r="K13" s="65" t="s">
        <v>143</v>
      </c>
    </row>
    <row r="14" spans="1:11" ht="12.75">
      <c r="A14" s="25">
        <v>11</v>
      </c>
      <c r="B14" s="1">
        <v>35.6</v>
      </c>
      <c r="C14" s="1">
        <v>21.1</v>
      </c>
      <c r="D14" s="1">
        <v>33.4</v>
      </c>
      <c r="E14" s="1"/>
      <c r="F14" s="55">
        <v>0</v>
      </c>
      <c r="G14" s="56">
        <v>3</v>
      </c>
      <c r="H14" s="53">
        <v>0</v>
      </c>
      <c r="I14" s="52">
        <f t="shared" si="0"/>
        <v>0.52</v>
      </c>
      <c r="K14" s="36" t="s">
        <v>144</v>
      </c>
    </row>
    <row r="15" spans="1:11" ht="12.75">
      <c r="A15" s="25">
        <v>12</v>
      </c>
      <c r="B15" s="1">
        <v>20.9</v>
      </c>
      <c r="C15" s="1">
        <v>13.6</v>
      </c>
      <c r="D15" s="1">
        <v>15.6</v>
      </c>
      <c r="E15" s="1"/>
      <c r="F15" s="55">
        <v>4</v>
      </c>
      <c r="G15" s="56">
        <v>7</v>
      </c>
      <c r="H15" s="53">
        <v>0.152</v>
      </c>
      <c r="I15" s="52">
        <f t="shared" si="0"/>
        <v>0.672</v>
      </c>
      <c r="K15" s="36" t="s">
        <v>145</v>
      </c>
    </row>
    <row r="16" spans="1:11" ht="12.75">
      <c r="A16" s="25">
        <v>13</v>
      </c>
      <c r="B16" s="1">
        <v>17.5</v>
      </c>
      <c r="C16" s="1">
        <v>10.5</v>
      </c>
      <c r="D16" s="1">
        <v>12.3</v>
      </c>
      <c r="E16" s="1"/>
      <c r="F16" s="55">
        <v>3</v>
      </c>
      <c r="G16" s="56">
        <v>10</v>
      </c>
      <c r="H16" s="53">
        <v>0.036</v>
      </c>
      <c r="I16" s="52">
        <f t="shared" si="0"/>
        <v>0.7080000000000001</v>
      </c>
      <c r="K16" s="65" t="s">
        <v>146</v>
      </c>
    </row>
    <row r="17" spans="1:11" ht="12.75">
      <c r="A17" s="25">
        <v>14</v>
      </c>
      <c r="B17" s="1">
        <v>16</v>
      </c>
      <c r="C17" s="1">
        <v>-2.4</v>
      </c>
      <c r="D17" s="1">
        <v>14.5</v>
      </c>
      <c r="E17" s="1"/>
      <c r="F17" s="55">
        <v>0</v>
      </c>
      <c r="G17" s="56">
        <v>10</v>
      </c>
      <c r="H17" s="53">
        <v>0.008</v>
      </c>
      <c r="I17" s="52">
        <f t="shared" si="0"/>
        <v>0.7160000000000001</v>
      </c>
      <c r="K17" s="36" t="s">
        <v>148</v>
      </c>
    </row>
    <row r="18" spans="1:11" ht="12.75">
      <c r="A18" s="25">
        <v>15</v>
      </c>
      <c r="B18" s="1">
        <v>26</v>
      </c>
      <c r="C18" s="1">
        <v>0.3</v>
      </c>
      <c r="D18" s="1">
        <v>16</v>
      </c>
      <c r="E18" s="1"/>
      <c r="F18" s="50">
        <v>0</v>
      </c>
      <c r="G18" s="49">
        <v>10</v>
      </c>
      <c r="H18" s="52">
        <v>0</v>
      </c>
      <c r="I18" s="52">
        <f t="shared" si="0"/>
        <v>0.7160000000000001</v>
      </c>
      <c r="K18" s="36" t="s">
        <v>147</v>
      </c>
    </row>
    <row r="19" spans="1:11" ht="12.75">
      <c r="A19" s="25">
        <v>16</v>
      </c>
      <c r="B19" s="1">
        <v>31.8</v>
      </c>
      <c r="C19" s="1">
        <v>20.9</v>
      </c>
      <c r="D19" s="1">
        <v>31.7</v>
      </c>
      <c r="E19" s="1"/>
      <c r="F19" s="44">
        <v>0</v>
      </c>
      <c r="G19" s="49">
        <v>10</v>
      </c>
      <c r="H19" s="52">
        <v>0</v>
      </c>
      <c r="I19" s="52">
        <f t="shared" si="0"/>
        <v>0.7160000000000001</v>
      </c>
      <c r="K19" s="36" t="s">
        <v>149</v>
      </c>
    </row>
    <row r="20" spans="1:11" ht="12.75">
      <c r="A20" s="25">
        <v>17</v>
      </c>
      <c r="B20" s="1">
        <v>20.6</v>
      </c>
      <c r="C20" s="1">
        <v>9.7</v>
      </c>
      <c r="D20" s="1">
        <v>13.5</v>
      </c>
      <c r="E20" s="1"/>
      <c r="F20" s="44">
        <v>3</v>
      </c>
      <c r="G20" s="42">
        <v>13</v>
      </c>
      <c r="H20" s="52">
        <v>0.012</v>
      </c>
      <c r="I20" s="52">
        <f t="shared" si="0"/>
        <v>0.7280000000000001</v>
      </c>
      <c r="K20" s="65" t="s">
        <v>150</v>
      </c>
    </row>
    <row r="21" spans="1:11" ht="12.75">
      <c r="A21" s="25">
        <v>18</v>
      </c>
      <c r="B21" s="1">
        <v>19</v>
      </c>
      <c r="C21" s="1">
        <v>6.7</v>
      </c>
      <c r="D21" s="1">
        <v>9</v>
      </c>
      <c r="E21" s="1"/>
      <c r="F21" s="44">
        <v>2</v>
      </c>
      <c r="G21" s="42">
        <v>15</v>
      </c>
      <c r="H21" s="52">
        <v>0.02</v>
      </c>
      <c r="I21" s="52">
        <f t="shared" si="0"/>
        <v>0.7480000000000001</v>
      </c>
      <c r="K21" s="36" t="s">
        <v>151</v>
      </c>
    </row>
    <row r="22" spans="1:11" ht="12.75">
      <c r="A22" s="25">
        <v>19</v>
      </c>
      <c r="B22" s="1">
        <v>16.6</v>
      </c>
      <c r="C22" s="1">
        <v>-0.5</v>
      </c>
      <c r="D22" s="1">
        <v>1.1</v>
      </c>
      <c r="E22" s="1"/>
      <c r="F22" s="44">
        <v>3.5</v>
      </c>
      <c r="G22" s="42">
        <v>16</v>
      </c>
      <c r="H22" s="52">
        <v>0.02</v>
      </c>
      <c r="I22" s="52">
        <f t="shared" si="0"/>
        <v>0.7680000000000001</v>
      </c>
      <c r="K22" s="65" t="s">
        <v>152</v>
      </c>
    </row>
    <row r="23" spans="1:11" ht="12.75">
      <c r="A23" s="25">
        <v>20</v>
      </c>
      <c r="B23" s="1">
        <v>11.1</v>
      </c>
      <c r="C23" s="1">
        <v>-1.5</v>
      </c>
      <c r="D23" s="1">
        <v>8.3</v>
      </c>
      <c r="E23" s="1"/>
      <c r="F23" s="44">
        <v>5</v>
      </c>
      <c r="G23" s="42">
        <v>18</v>
      </c>
      <c r="H23" s="52">
        <v>0.08</v>
      </c>
      <c r="I23" s="52">
        <f t="shared" si="0"/>
        <v>0.8480000000000001</v>
      </c>
      <c r="K23" s="36" t="s">
        <v>153</v>
      </c>
    </row>
    <row r="24" spans="1:11" ht="12.75">
      <c r="A24" s="25">
        <v>21</v>
      </c>
      <c r="B24" s="1">
        <v>18.6</v>
      </c>
      <c r="C24" s="1">
        <v>5.8</v>
      </c>
      <c r="D24" s="1">
        <v>10.4</v>
      </c>
      <c r="E24" s="1"/>
      <c r="F24" s="44">
        <v>1</v>
      </c>
      <c r="G24" s="42">
        <v>18</v>
      </c>
      <c r="H24" s="52">
        <v>0.004</v>
      </c>
      <c r="I24" s="52">
        <f t="shared" si="0"/>
        <v>0.8520000000000001</v>
      </c>
      <c r="K24" s="36" t="s">
        <v>154</v>
      </c>
    </row>
    <row r="25" spans="1:11" ht="12.75">
      <c r="A25" s="25">
        <v>22</v>
      </c>
      <c r="B25" s="1">
        <v>31.4</v>
      </c>
      <c r="C25" s="1">
        <v>18.4</v>
      </c>
      <c r="D25" s="1">
        <v>29.4</v>
      </c>
      <c r="E25" s="1"/>
      <c r="F25" s="44">
        <v>0</v>
      </c>
      <c r="G25" s="42">
        <v>18</v>
      </c>
      <c r="H25" s="52">
        <v>0</v>
      </c>
      <c r="I25" s="52">
        <f t="shared" si="0"/>
        <v>0.8520000000000001</v>
      </c>
      <c r="K25" s="36" t="s">
        <v>155</v>
      </c>
    </row>
    <row r="26" spans="1:11" ht="12.75">
      <c r="A26" s="25">
        <v>23</v>
      </c>
      <c r="B26" s="1">
        <v>33.1</v>
      </c>
      <c r="C26" s="1">
        <v>17.3</v>
      </c>
      <c r="D26" s="1">
        <v>32.7</v>
      </c>
      <c r="E26" s="1"/>
      <c r="F26" s="44">
        <v>6.5</v>
      </c>
      <c r="G26" s="42">
        <v>24</v>
      </c>
      <c r="H26" s="52">
        <v>0.364</v>
      </c>
      <c r="I26" s="52">
        <f t="shared" si="0"/>
        <v>1.2160000000000002</v>
      </c>
      <c r="K26" s="36" t="s">
        <v>156</v>
      </c>
    </row>
    <row r="27" spans="1:11" ht="12.75">
      <c r="A27" s="25">
        <v>24</v>
      </c>
      <c r="B27" s="1">
        <v>24</v>
      </c>
      <c r="C27" s="1">
        <v>14.6</v>
      </c>
      <c r="D27" s="1">
        <v>18.3</v>
      </c>
      <c r="E27" s="1"/>
      <c r="F27" s="44">
        <v>6.5</v>
      </c>
      <c r="G27" s="42">
        <v>30</v>
      </c>
      <c r="H27" s="52">
        <v>0.216</v>
      </c>
      <c r="I27" s="52">
        <f t="shared" si="0"/>
        <v>1.4320000000000002</v>
      </c>
      <c r="K27" s="36" t="s">
        <v>157</v>
      </c>
    </row>
    <row r="28" spans="1:11" ht="12.75">
      <c r="A28" s="25">
        <v>25</v>
      </c>
      <c r="B28" s="1">
        <v>33</v>
      </c>
      <c r="C28" s="1">
        <v>15.6</v>
      </c>
      <c r="D28" s="1">
        <v>25.4</v>
      </c>
      <c r="E28" s="1"/>
      <c r="F28" s="44">
        <v>0</v>
      </c>
      <c r="G28" s="42">
        <v>30</v>
      </c>
      <c r="H28" s="52">
        <v>0</v>
      </c>
      <c r="I28" s="52">
        <f t="shared" si="0"/>
        <v>1.4320000000000002</v>
      </c>
      <c r="K28" s="36" t="s">
        <v>158</v>
      </c>
    </row>
    <row r="29" spans="1:11" ht="12.75">
      <c r="A29" s="25">
        <v>26</v>
      </c>
      <c r="B29" s="1">
        <v>36.3</v>
      </c>
      <c r="C29" s="1">
        <v>27</v>
      </c>
      <c r="D29" s="1">
        <v>32.3</v>
      </c>
      <c r="E29" s="1"/>
      <c r="F29" s="44">
        <v>0</v>
      </c>
      <c r="G29" s="42">
        <v>29</v>
      </c>
      <c r="H29" s="52">
        <v>0</v>
      </c>
      <c r="I29" s="52">
        <f t="shared" si="0"/>
        <v>1.4320000000000002</v>
      </c>
      <c r="K29" s="36" t="s">
        <v>160</v>
      </c>
    </row>
    <row r="30" spans="1:11" ht="12.75">
      <c r="A30" s="25">
        <v>27</v>
      </c>
      <c r="B30" s="1">
        <v>34.7</v>
      </c>
      <c r="C30" s="1">
        <v>27</v>
      </c>
      <c r="D30" s="1">
        <v>31.7</v>
      </c>
      <c r="E30" s="1"/>
      <c r="F30" s="44" t="s">
        <v>159</v>
      </c>
      <c r="G30" s="42">
        <v>28</v>
      </c>
      <c r="H30" s="52">
        <v>0</v>
      </c>
      <c r="I30" s="52">
        <f t="shared" si="0"/>
        <v>1.4320000000000002</v>
      </c>
      <c r="K30" s="36" t="s">
        <v>161</v>
      </c>
    </row>
    <row r="31" spans="1:11" ht="12.75">
      <c r="A31" s="25">
        <v>28</v>
      </c>
      <c r="B31" s="1">
        <v>29.4</v>
      </c>
      <c r="C31" s="1">
        <v>19.3</v>
      </c>
      <c r="D31" s="1">
        <v>21.6</v>
      </c>
      <c r="E31" s="1"/>
      <c r="F31" s="44">
        <v>3</v>
      </c>
      <c r="G31" s="42">
        <v>30</v>
      </c>
      <c r="H31" s="52">
        <v>0.044</v>
      </c>
      <c r="I31" s="52">
        <f t="shared" si="0"/>
        <v>1.4760000000000002</v>
      </c>
      <c r="K31" s="65" t="s">
        <v>162</v>
      </c>
    </row>
    <row r="32" spans="1:11" ht="12.75">
      <c r="A32" s="25">
        <v>29</v>
      </c>
      <c r="B32" s="1">
        <v>19.4</v>
      </c>
      <c r="C32" s="1">
        <v>13.1</v>
      </c>
      <c r="D32" s="1">
        <v>14</v>
      </c>
      <c r="E32" s="1"/>
      <c r="F32" s="44">
        <v>3</v>
      </c>
      <c r="G32" s="42">
        <v>33</v>
      </c>
      <c r="H32" s="52">
        <v>0.016</v>
      </c>
      <c r="I32" s="52">
        <f t="shared" si="0"/>
        <v>1.4920000000000002</v>
      </c>
      <c r="K32" s="36" t="s">
        <v>163</v>
      </c>
    </row>
    <row r="33" spans="1:11" ht="12.75">
      <c r="A33" s="25">
        <v>30</v>
      </c>
      <c r="B33" s="1">
        <v>24.6</v>
      </c>
      <c r="C33" s="1">
        <v>3.8</v>
      </c>
      <c r="D33" s="1">
        <v>16.6</v>
      </c>
      <c r="E33" s="1"/>
      <c r="F33" s="44">
        <v>1.5</v>
      </c>
      <c r="G33" s="42">
        <v>33</v>
      </c>
      <c r="H33" s="52">
        <v>0.024</v>
      </c>
      <c r="I33" s="52">
        <f t="shared" si="0"/>
        <v>1.5160000000000002</v>
      </c>
      <c r="K33" s="65" t="s">
        <v>164</v>
      </c>
    </row>
    <row r="34" spans="1:11" ht="12.75">
      <c r="A34" s="25">
        <v>31</v>
      </c>
      <c r="B34" s="1">
        <v>37.4</v>
      </c>
      <c r="C34" s="1">
        <v>23.7</v>
      </c>
      <c r="D34" s="1">
        <v>31.8</v>
      </c>
      <c r="E34" s="1"/>
      <c r="F34" s="44">
        <v>0</v>
      </c>
      <c r="G34" s="42">
        <v>31</v>
      </c>
      <c r="H34" s="52">
        <v>0.012</v>
      </c>
      <c r="I34" s="52">
        <f>I33+H34</f>
        <v>1.5280000000000002</v>
      </c>
      <c r="K34" s="65" t="s">
        <v>165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G21" sqref="G2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/>
    </row>
    <row r="2" spans="2:22" ht="12.75">
      <c r="B2" s="80" t="s">
        <v>12</v>
      </c>
      <c r="C2" s="81"/>
      <c r="D2" s="81"/>
      <c r="E2" s="37"/>
      <c r="F2" s="80" t="s">
        <v>18</v>
      </c>
      <c r="G2" s="81"/>
      <c r="H2" s="81"/>
      <c r="I2" s="81"/>
      <c r="J2" s="31"/>
      <c r="K2" s="36"/>
      <c r="V2" s="40"/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  <c r="V3" s="28"/>
    </row>
    <row r="4" spans="1:11" ht="12.75">
      <c r="A4" s="25">
        <v>1</v>
      </c>
      <c r="B4" s="1">
        <v>32.6</v>
      </c>
      <c r="C4" s="1">
        <v>28.9</v>
      </c>
      <c r="D4" s="1">
        <v>31.6</v>
      </c>
      <c r="E4" s="1"/>
      <c r="F4" s="43">
        <v>0</v>
      </c>
      <c r="G4" s="42">
        <v>28</v>
      </c>
      <c r="H4" s="1">
        <v>0</v>
      </c>
      <c r="I4" s="1">
        <v>0</v>
      </c>
      <c r="K4" s="35" t="s">
        <v>166</v>
      </c>
    </row>
    <row r="5" spans="1:11" ht="12.75">
      <c r="A5" s="25">
        <v>2</v>
      </c>
      <c r="B5" s="1">
        <v>31.4</v>
      </c>
      <c r="C5" s="1">
        <v>18.4</v>
      </c>
      <c r="D5" s="1">
        <v>29.4</v>
      </c>
      <c r="E5" s="1"/>
      <c r="F5" s="44">
        <v>0.5</v>
      </c>
      <c r="G5" s="42">
        <v>24</v>
      </c>
      <c r="H5" s="1">
        <v>0.004</v>
      </c>
      <c r="I5" s="1">
        <f>I4+H5</f>
        <v>0.004</v>
      </c>
      <c r="K5" s="36" t="s">
        <v>167</v>
      </c>
    </row>
    <row r="6" spans="1:11" ht="12.75">
      <c r="A6" s="25">
        <v>3</v>
      </c>
      <c r="B6" s="1">
        <v>35.8</v>
      </c>
      <c r="C6" s="1">
        <v>27.5</v>
      </c>
      <c r="D6" s="1">
        <v>34.6</v>
      </c>
      <c r="E6" s="1"/>
      <c r="F6" s="44">
        <v>0</v>
      </c>
      <c r="G6" s="42">
        <v>22</v>
      </c>
      <c r="H6" s="1">
        <v>0</v>
      </c>
      <c r="I6" s="1">
        <f aca="true" t="shared" si="0" ref="I6:I32">I5+H6</f>
        <v>0.004</v>
      </c>
      <c r="K6" s="65" t="s">
        <v>166</v>
      </c>
    </row>
    <row r="7" spans="1:11" ht="12.75">
      <c r="A7" s="25">
        <v>4</v>
      </c>
      <c r="B7" s="1">
        <v>35.6</v>
      </c>
      <c r="C7" s="1">
        <v>27.4</v>
      </c>
      <c r="D7" s="1">
        <v>33.4</v>
      </c>
      <c r="E7" s="1"/>
      <c r="F7" s="44">
        <v>0</v>
      </c>
      <c r="G7" s="42">
        <v>20</v>
      </c>
      <c r="H7" s="1">
        <v>0</v>
      </c>
      <c r="I7" s="1">
        <f t="shared" si="0"/>
        <v>0.004</v>
      </c>
      <c r="K7" s="65" t="s">
        <v>166</v>
      </c>
    </row>
    <row r="8" spans="1:11" ht="12.75">
      <c r="A8" s="25">
        <v>5</v>
      </c>
      <c r="B8" s="1">
        <v>41.2</v>
      </c>
      <c r="C8" s="1">
        <v>27.1</v>
      </c>
      <c r="D8" s="1">
        <v>34.7</v>
      </c>
      <c r="E8" s="1"/>
      <c r="F8" s="44">
        <v>0</v>
      </c>
      <c r="G8" s="42">
        <v>18</v>
      </c>
      <c r="H8" s="1">
        <v>0</v>
      </c>
      <c r="I8" s="1">
        <f t="shared" si="0"/>
        <v>0.004</v>
      </c>
      <c r="K8" s="65" t="s">
        <v>168</v>
      </c>
    </row>
    <row r="9" spans="1:11" ht="12.75">
      <c r="A9" s="25">
        <v>6</v>
      </c>
      <c r="B9" s="1">
        <v>34.2</v>
      </c>
      <c r="C9" s="1">
        <v>21.7</v>
      </c>
      <c r="D9" s="1">
        <v>33.6</v>
      </c>
      <c r="E9" s="1"/>
      <c r="F9" s="44">
        <v>0</v>
      </c>
      <c r="G9" s="42">
        <v>14</v>
      </c>
      <c r="H9" s="1">
        <v>0</v>
      </c>
      <c r="I9" s="1">
        <f t="shared" si="0"/>
        <v>0.004</v>
      </c>
      <c r="K9" s="65" t="s">
        <v>169</v>
      </c>
    </row>
    <row r="10" spans="1:11" ht="12.75">
      <c r="A10" s="25">
        <v>7</v>
      </c>
      <c r="B10" s="1">
        <v>22.1</v>
      </c>
      <c r="C10" s="1">
        <v>14.2</v>
      </c>
      <c r="D10" s="1">
        <v>17.3</v>
      </c>
      <c r="E10" s="1"/>
      <c r="F10" s="44">
        <v>0</v>
      </c>
      <c r="G10" s="42">
        <v>14</v>
      </c>
      <c r="H10" s="1">
        <v>0</v>
      </c>
      <c r="I10" s="1">
        <f t="shared" si="0"/>
        <v>0.004</v>
      </c>
      <c r="K10" s="65" t="s">
        <v>171</v>
      </c>
    </row>
    <row r="11" spans="1:11" ht="12.75">
      <c r="A11" s="25">
        <v>8</v>
      </c>
      <c r="B11" s="1">
        <v>29.7</v>
      </c>
      <c r="C11" s="1">
        <v>16.4</v>
      </c>
      <c r="D11" s="1">
        <v>26.5</v>
      </c>
      <c r="E11" s="1"/>
      <c r="F11" s="44">
        <v>0</v>
      </c>
      <c r="G11" s="42">
        <v>14</v>
      </c>
      <c r="H11" s="1">
        <v>0</v>
      </c>
      <c r="I11" s="1">
        <f t="shared" si="0"/>
        <v>0.004</v>
      </c>
      <c r="K11" s="65" t="s">
        <v>170</v>
      </c>
    </row>
    <row r="12" spans="1:11" ht="12.75">
      <c r="A12" s="25">
        <v>9</v>
      </c>
      <c r="B12" s="1">
        <v>35.3</v>
      </c>
      <c r="C12" s="1">
        <v>18</v>
      </c>
      <c r="D12" s="1">
        <v>29.3</v>
      </c>
      <c r="E12" s="1"/>
      <c r="F12" s="44">
        <v>0</v>
      </c>
      <c r="G12" s="42">
        <v>14</v>
      </c>
      <c r="H12" s="1">
        <v>0</v>
      </c>
      <c r="I12" s="1">
        <f t="shared" si="0"/>
        <v>0.004</v>
      </c>
      <c r="K12" s="36" t="s">
        <v>172</v>
      </c>
    </row>
    <row r="13" spans="1:11" ht="12.75">
      <c r="A13" s="25">
        <v>10</v>
      </c>
      <c r="B13" s="1">
        <v>17.5</v>
      </c>
      <c r="C13" s="1">
        <v>5.1</v>
      </c>
      <c r="D13" s="1">
        <v>6.3</v>
      </c>
      <c r="E13" s="1"/>
      <c r="F13" s="44">
        <v>2</v>
      </c>
      <c r="G13" s="42">
        <v>16</v>
      </c>
      <c r="H13" s="1">
        <v>0.012</v>
      </c>
      <c r="I13" s="1">
        <f t="shared" si="0"/>
        <v>0.016</v>
      </c>
      <c r="K13" s="65" t="s">
        <v>173</v>
      </c>
    </row>
    <row r="14" spans="1:11" ht="12.75">
      <c r="A14" s="25">
        <v>11</v>
      </c>
      <c r="B14" s="1">
        <v>20.7</v>
      </c>
      <c r="C14" s="1">
        <v>9.1</v>
      </c>
      <c r="D14" s="1">
        <v>10.3</v>
      </c>
      <c r="E14" s="1"/>
      <c r="F14" s="44">
        <v>0</v>
      </c>
      <c r="G14" s="42">
        <v>16</v>
      </c>
      <c r="H14" s="1">
        <v>0</v>
      </c>
      <c r="I14" s="1">
        <f t="shared" si="0"/>
        <v>0.016</v>
      </c>
      <c r="K14" s="65" t="s">
        <v>174</v>
      </c>
    </row>
    <row r="15" spans="1:11" ht="12.75">
      <c r="A15" s="25">
        <v>12</v>
      </c>
      <c r="B15" s="1">
        <v>28.1</v>
      </c>
      <c r="C15" s="1">
        <v>17.2</v>
      </c>
      <c r="D15" s="1">
        <v>24.5</v>
      </c>
      <c r="E15" s="1"/>
      <c r="F15" s="44">
        <v>1</v>
      </c>
      <c r="G15" s="42">
        <v>16</v>
      </c>
      <c r="H15" s="1">
        <v>0.004</v>
      </c>
      <c r="I15" s="1">
        <f t="shared" si="0"/>
        <v>0.02</v>
      </c>
      <c r="K15" s="36" t="s">
        <v>175</v>
      </c>
    </row>
    <row r="16" spans="1:11" ht="12.75">
      <c r="A16" s="25">
        <v>13</v>
      </c>
      <c r="B16" s="1">
        <v>32.9</v>
      </c>
      <c r="C16" s="1">
        <v>16.7</v>
      </c>
      <c r="D16" s="1">
        <v>27.2</v>
      </c>
      <c r="E16" s="1"/>
      <c r="F16" s="44">
        <v>0</v>
      </c>
      <c r="G16" s="42">
        <v>16</v>
      </c>
      <c r="H16" s="1">
        <v>0</v>
      </c>
      <c r="I16" s="1">
        <f t="shared" si="0"/>
        <v>0.02</v>
      </c>
      <c r="K16" s="36" t="s">
        <v>176</v>
      </c>
    </row>
    <row r="17" spans="1:11" ht="12.75">
      <c r="A17" s="25">
        <v>14</v>
      </c>
      <c r="B17" s="1">
        <v>31.2</v>
      </c>
      <c r="C17" s="1">
        <v>26.9</v>
      </c>
      <c r="D17" s="1">
        <v>29.1</v>
      </c>
      <c r="E17" s="1"/>
      <c r="F17" s="44">
        <v>0</v>
      </c>
      <c r="G17" s="42">
        <v>15.5</v>
      </c>
      <c r="H17" s="1">
        <v>0</v>
      </c>
      <c r="I17" s="1">
        <f t="shared" si="0"/>
        <v>0.02</v>
      </c>
      <c r="K17" s="65" t="s">
        <v>177</v>
      </c>
    </row>
    <row r="18" spans="1:11" ht="12.75">
      <c r="A18" s="25">
        <v>15</v>
      </c>
      <c r="B18" s="1">
        <v>37.7</v>
      </c>
      <c r="C18" s="1">
        <v>17.3</v>
      </c>
      <c r="D18" s="1">
        <v>34.2</v>
      </c>
      <c r="E18" s="1"/>
      <c r="F18" s="44">
        <v>0</v>
      </c>
      <c r="G18" s="42">
        <v>15.5</v>
      </c>
      <c r="H18" s="1">
        <v>0</v>
      </c>
      <c r="I18" s="1">
        <f t="shared" si="0"/>
        <v>0.02</v>
      </c>
      <c r="K18" s="65" t="s">
        <v>161</v>
      </c>
    </row>
    <row r="19" spans="1:11" ht="12.75">
      <c r="A19" s="25">
        <v>16</v>
      </c>
      <c r="B19" s="1">
        <v>33.9</v>
      </c>
      <c r="C19" s="1">
        <v>29</v>
      </c>
      <c r="D19" s="1">
        <v>33</v>
      </c>
      <c r="E19" s="1"/>
      <c r="F19" s="44">
        <v>0</v>
      </c>
      <c r="G19" s="42">
        <v>15</v>
      </c>
      <c r="H19" s="1">
        <v>0.004</v>
      </c>
      <c r="I19" s="1">
        <f t="shared" si="0"/>
        <v>0.024</v>
      </c>
      <c r="K19" s="65" t="s">
        <v>178</v>
      </c>
    </row>
    <row r="20" spans="1:11" ht="12.75">
      <c r="A20" s="25">
        <v>17</v>
      </c>
      <c r="B20" s="1">
        <v>29.8</v>
      </c>
      <c r="C20" s="1">
        <v>23.2</v>
      </c>
      <c r="D20" s="1">
        <v>27.1</v>
      </c>
      <c r="E20" s="1"/>
      <c r="F20" s="44">
        <v>1</v>
      </c>
      <c r="G20" s="42">
        <v>16</v>
      </c>
      <c r="H20" s="1">
        <v>0.008</v>
      </c>
      <c r="I20" s="1">
        <f t="shared" si="0"/>
        <v>0.032</v>
      </c>
      <c r="K20" s="36" t="s">
        <v>179</v>
      </c>
    </row>
    <row r="21" spans="1:11" ht="12.75">
      <c r="A21" s="25">
        <v>18</v>
      </c>
      <c r="B21" s="1">
        <v>24.9</v>
      </c>
      <c r="C21" s="1">
        <v>8.8</v>
      </c>
      <c r="D21" s="1">
        <v>22.4</v>
      </c>
      <c r="E21" s="1"/>
      <c r="F21" s="44">
        <v>0</v>
      </c>
      <c r="G21" s="42">
        <v>16</v>
      </c>
      <c r="H21" s="1">
        <v>0</v>
      </c>
      <c r="I21" s="1">
        <f t="shared" si="0"/>
        <v>0.032</v>
      </c>
      <c r="K21" s="36" t="s">
        <v>180</v>
      </c>
    </row>
    <row r="22" spans="1:11" ht="12.75">
      <c r="A22" s="25">
        <v>19</v>
      </c>
      <c r="B22" s="1">
        <v>36.1</v>
      </c>
      <c r="C22" s="1">
        <v>6.1</v>
      </c>
      <c r="D22" s="1">
        <v>30.4</v>
      </c>
      <c r="E22" s="1"/>
      <c r="F22" s="44">
        <v>0</v>
      </c>
      <c r="G22" s="42">
        <v>15.5</v>
      </c>
      <c r="H22" s="1">
        <v>0</v>
      </c>
      <c r="I22" s="1">
        <f t="shared" si="0"/>
        <v>0.032</v>
      </c>
      <c r="K22" s="36" t="s">
        <v>181</v>
      </c>
    </row>
    <row r="23" spans="1:11" ht="12.75">
      <c r="A23" s="25">
        <v>20</v>
      </c>
      <c r="B23" s="1">
        <v>39.7</v>
      </c>
      <c r="C23" s="1">
        <v>11.3</v>
      </c>
      <c r="D23" s="1">
        <v>32.8</v>
      </c>
      <c r="E23" s="1"/>
      <c r="F23" s="44">
        <v>0</v>
      </c>
      <c r="G23" s="42">
        <v>15</v>
      </c>
      <c r="H23" s="1">
        <v>0</v>
      </c>
      <c r="I23" s="1">
        <f t="shared" si="0"/>
        <v>0.032</v>
      </c>
      <c r="K23" s="36" t="s">
        <v>182</v>
      </c>
    </row>
    <row r="24" spans="1:11" ht="12.75">
      <c r="A24" s="25">
        <v>21</v>
      </c>
      <c r="B24" s="1">
        <v>33.5</v>
      </c>
      <c r="C24" s="1">
        <v>30.3</v>
      </c>
      <c r="D24" s="1">
        <v>32.2</v>
      </c>
      <c r="E24" s="1"/>
      <c r="F24" s="44">
        <v>0</v>
      </c>
      <c r="G24" s="42">
        <v>15</v>
      </c>
      <c r="H24" s="1">
        <v>0</v>
      </c>
      <c r="I24" s="1">
        <f t="shared" si="0"/>
        <v>0.032</v>
      </c>
      <c r="K24" s="36" t="s">
        <v>183</v>
      </c>
    </row>
    <row r="25" spans="1:11" ht="12.75">
      <c r="A25" s="25">
        <v>22</v>
      </c>
      <c r="B25" s="1">
        <v>30.2</v>
      </c>
      <c r="C25" s="1">
        <v>26.7</v>
      </c>
      <c r="D25" s="1">
        <v>28.6</v>
      </c>
      <c r="E25" s="1"/>
      <c r="F25" s="44">
        <v>5.5</v>
      </c>
      <c r="G25" s="42">
        <v>20</v>
      </c>
      <c r="H25" s="1">
        <v>0.272</v>
      </c>
      <c r="I25" s="1">
        <f t="shared" si="0"/>
        <v>0.30400000000000005</v>
      </c>
      <c r="K25" s="65" t="s">
        <v>184</v>
      </c>
    </row>
    <row r="26" spans="1:11" ht="12.75">
      <c r="A26" s="25">
        <v>23</v>
      </c>
      <c r="B26" s="1">
        <v>30.2</v>
      </c>
      <c r="C26" s="1">
        <v>24.7</v>
      </c>
      <c r="D26" s="1">
        <v>27.6</v>
      </c>
      <c r="E26" s="1"/>
      <c r="F26" s="44">
        <v>1</v>
      </c>
      <c r="G26" s="42">
        <v>20</v>
      </c>
      <c r="H26" s="1">
        <v>0.052</v>
      </c>
      <c r="I26" s="1">
        <f t="shared" si="0"/>
        <v>0.35600000000000004</v>
      </c>
      <c r="K26" s="65" t="s">
        <v>185</v>
      </c>
    </row>
    <row r="27" spans="1:11" ht="12.75">
      <c r="A27" s="25">
        <v>24</v>
      </c>
      <c r="B27" s="1">
        <v>27.7</v>
      </c>
      <c r="C27" s="1">
        <v>22</v>
      </c>
      <c r="D27" s="1">
        <v>27</v>
      </c>
      <c r="E27" s="1"/>
      <c r="F27" s="44">
        <v>0.5</v>
      </c>
      <c r="G27" s="42">
        <v>20</v>
      </c>
      <c r="H27" s="1">
        <v>0.008</v>
      </c>
      <c r="I27" s="1">
        <f t="shared" si="0"/>
        <v>0.36400000000000005</v>
      </c>
      <c r="K27" s="36" t="s">
        <v>186</v>
      </c>
    </row>
    <row r="28" spans="1:11" ht="12.75">
      <c r="A28" s="25">
        <v>25</v>
      </c>
      <c r="B28" s="1">
        <v>23.2</v>
      </c>
      <c r="C28" s="1">
        <v>5.5</v>
      </c>
      <c r="D28" s="1">
        <v>19.2</v>
      </c>
      <c r="E28" s="1"/>
      <c r="F28" s="44">
        <v>0.5</v>
      </c>
      <c r="G28" s="42">
        <v>20</v>
      </c>
      <c r="H28" s="1">
        <v>0</v>
      </c>
      <c r="I28" s="1">
        <f t="shared" si="0"/>
        <v>0.36400000000000005</v>
      </c>
      <c r="K28" s="36" t="s">
        <v>187</v>
      </c>
    </row>
    <row r="29" spans="1:11" ht="12.75">
      <c r="A29" s="25">
        <v>26</v>
      </c>
      <c r="B29" s="1">
        <v>29.1</v>
      </c>
      <c r="C29" s="1">
        <v>13.4</v>
      </c>
      <c r="D29" s="1">
        <v>23.1</v>
      </c>
      <c r="E29" s="1"/>
      <c r="F29" s="44">
        <v>3</v>
      </c>
      <c r="G29" s="42">
        <v>23</v>
      </c>
      <c r="H29" s="1">
        <v>0.032</v>
      </c>
      <c r="I29" s="1">
        <f t="shared" si="0"/>
        <v>0.396</v>
      </c>
      <c r="K29" s="36" t="s">
        <v>188</v>
      </c>
    </row>
    <row r="30" spans="1:11" ht="12.75">
      <c r="A30" s="25">
        <v>27</v>
      </c>
      <c r="B30" s="1">
        <v>29.6</v>
      </c>
      <c r="C30" s="1">
        <v>16.9</v>
      </c>
      <c r="D30" s="1">
        <v>20.7</v>
      </c>
      <c r="E30" s="1"/>
      <c r="F30" s="44">
        <v>9</v>
      </c>
      <c r="G30" s="42">
        <v>26</v>
      </c>
      <c r="H30" s="1">
        <v>0.396</v>
      </c>
      <c r="I30" s="1">
        <f t="shared" si="0"/>
        <v>0.792</v>
      </c>
      <c r="K30" s="36" t="s">
        <v>189</v>
      </c>
    </row>
    <row r="31" spans="1:11" ht="12.75">
      <c r="A31" s="25">
        <v>28</v>
      </c>
      <c r="B31" s="1">
        <v>30.7</v>
      </c>
      <c r="C31" s="1">
        <v>17.1</v>
      </c>
      <c r="D31" s="1">
        <v>25.9</v>
      </c>
      <c r="E31" s="1"/>
      <c r="F31" s="44">
        <v>0.5</v>
      </c>
      <c r="G31" s="42">
        <v>26</v>
      </c>
      <c r="H31" s="52">
        <v>0</v>
      </c>
      <c r="I31" s="1">
        <f t="shared" si="0"/>
        <v>0.792</v>
      </c>
      <c r="K31" s="36" t="s">
        <v>190</v>
      </c>
    </row>
    <row r="32" spans="1:11" ht="12.75">
      <c r="A32" s="59">
        <v>29</v>
      </c>
      <c r="B32" s="1">
        <v>30</v>
      </c>
      <c r="C32" s="1">
        <v>27.3</v>
      </c>
      <c r="D32" s="1">
        <v>28.4</v>
      </c>
      <c r="F32" s="45">
        <v>1</v>
      </c>
      <c r="G32" s="42">
        <v>26</v>
      </c>
      <c r="H32" s="1">
        <v>0.04</v>
      </c>
      <c r="I32" s="1">
        <f t="shared" si="0"/>
        <v>0.8320000000000001</v>
      </c>
      <c r="K32" s="60" t="s">
        <v>191</v>
      </c>
    </row>
    <row r="33" spans="6:9" ht="12.75">
      <c r="F33" s="45"/>
      <c r="G33" s="42"/>
      <c r="I33" s="1" t="s">
        <v>23</v>
      </c>
    </row>
    <row r="41" spans="1:2" ht="12.75">
      <c r="A41" t="s">
        <v>42</v>
      </c>
      <c r="B41" t="s">
        <v>43</v>
      </c>
    </row>
    <row r="42" spans="1:2" ht="12.75">
      <c r="A42" s="41" t="s">
        <v>41</v>
      </c>
      <c r="B42" t="s">
        <v>40</v>
      </c>
    </row>
    <row r="43" ht="12.75">
      <c r="A43" t="s">
        <v>50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K35" sqref="K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80" t="s">
        <v>12</v>
      </c>
      <c r="C2" s="81"/>
      <c r="D2" s="81"/>
      <c r="E2" s="37"/>
      <c r="F2" s="80" t="s">
        <v>18</v>
      </c>
      <c r="G2" s="81"/>
      <c r="H2" s="81"/>
      <c r="I2" s="81"/>
      <c r="J2" s="31"/>
      <c r="K2" s="36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80" t="s">
        <v>24</v>
      </c>
      <c r="L3" s="81"/>
      <c r="M3" s="81"/>
      <c r="N3" s="81"/>
      <c r="O3" s="81"/>
    </row>
    <row r="4" spans="1:11" ht="12.75">
      <c r="A4" s="25">
        <v>1</v>
      </c>
      <c r="B4" s="1">
        <v>33.4</v>
      </c>
      <c r="C4" s="1">
        <v>28.6</v>
      </c>
      <c r="D4" s="1">
        <v>30.9</v>
      </c>
      <c r="E4" s="1"/>
      <c r="F4" s="43">
        <v>6</v>
      </c>
      <c r="G4" s="42">
        <v>30</v>
      </c>
      <c r="H4" s="1">
        <v>0.52</v>
      </c>
      <c r="I4" s="1">
        <v>0.5</v>
      </c>
      <c r="K4" s="66" t="s">
        <v>193</v>
      </c>
    </row>
    <row r="5" spans="1:11" ht="12.75">
      <c r="A5" s="25">
        <v>2</v>
      </c>
      <c r="B5" s="1">
        <v>33.9</v>
      </c>
      <c r="C5" s="1">
        <v>27.3</v>
      </c>
      <c r="D5" s="1">
        <v>32.2</v>
      </c>
      <c r="E5" s="1"/>
      <c r="F5" s="44">
        <v>0.5</v>
      </c>
      <c r="G5" s="42">
        <v>29</v>
      </c>
      <c r="H5" s="1">
        <v>0.016</v>
      </c>
      <c r="I5" s="1">
        <f>I4+H5</f>
        <v>0.516</v>
      </c>
      <c r="K5" s="65" t="s">
        <v>192</v>
      </c>
    </row>
    <row r="6" spans="1:11" ht="12.75">
      <c r="A6" s="25">
        <v>3</v>
      </c>
      <c r="B6" s="1">
        <v>31.5</v>
      </c>
      <c r="C6" s="1">
        <v>13.9</v>
      </c>
      <c r="D6" s="1">
        <v>20.7</v>
      </c>
      <c r="E6" s="1"/>
      <c r="F6" s="44">
        <v>1</v>
      </c>
      <c r="G6" s="42">
        <v>29</v>
      </c>
      <c r="H6" s="1">
        <v>0.036</v>
      </c>
      <c r="I6" s="1">
        <f aca="true" t="shared" si="0" ref="I6:I34">I5+H6</f>
        <v>0.552</v>
      </c>
      <c r="K6" s="65" t="s">
        <v>194</v>
      </c>
    </row>
    <row r="7" spans="1:11" ht="12.75">
      <c r="A7" s="25">
        <v>4</v>
      </c>
      <c r="B7" s="1">
        <v>21.4</v>
      </c>
      <c r="C7" s="1">
        <v>-4.3</v>
      </c>
      <c r="D7" s="1">
        <v>15.2</v>
      </c>
      <c r="E7" s="1"/>
      <c r="F7" s="44">
        <v>0</v>
      </c>
      <c r="G7" s="42">
        <v>29</v>
      </c>
      <c r="H7" s="1">
        <v>0</v>
      </c>
      <c r="I7" s="1">
        <f t="shared" si="0"/>
        <v>0.552</v>
      </c>
      <c r="K7" s="65" t="s">
        <v>195</v>
      </c>
    </row>
    <row r="8" spans="1:11" ht="12.75">
      <c r="A8" s="25">
        <v>5</v>
      </c>
      <c r="B8" s="1">
        <v>30.2</v>
      </c>
      <c r="C8" s="1">
        <v>-7</v>
      </c>
      <c r="D8" s="1">
        <v>21.9</v>
      </c>
      <c r="E8" s="1"/>
      <c r="F8" s="44">
        <v>0</v>
      </c>
      <c r="G8" s="42">
        <v>29</v>
      </c>
      <c r="H8" s="1">
        <v>0</v>
      </c>
      <c r="I8" s="1">
        <f t="shared" si="0"/>
        <v>0.552</v>
      </c>
      <c r="K8" s="65" t="s">
        <v>196</v>
      </c>
    </row>
    <row r="9" spans="1:11" ht="12.75">
      <c r="A9" s="25">
        <v>6</v>
      </c>
      <c r="B9" s="1">
        <v>42.8</v>
      </c>
      <c r="C9" s="1">
        <v>26.6</v>
      </c>
      <c r="D9" s="1">
        <v>35</v>
      </c>
      <c r="E9" s="1"/>
      <c r="F9" s="44">
        <v>0</v>
      </c>
      <c r="G9" s="42">
        <v>28</v>
      </c>
      <c r="H9" s="1">
        <v>0</v>
      </c>
      <c r="I9" s="1">
        <f t="shared" si="0"/>
        <v>0.552</v>
      </c>
      <c r="K9" s="65" t="s">
        <v>197</v>
      </c>
    </row>
    <row r="10" spans="1:11" ht="12.75">
      <c r="A10" s="25">
        <v>7</v>
      </c>
      <c r="B10" s="1">
        <v>53.4</v>
      </c>
      <c r="C10" s="1">
        <v>29.3</v>
      </c>
      <c r="D10" s="1">
        <v>52.4</v>
      </c>
      <c r="E10" s="1"/>
      <c r="F10" s="44">
        <v>0</v>
      </c>
      <c r="G10" s="42">
        <v>26</v>
      </c>
      <c r="H10" s="1">
        <v>0</v>
      </c>
      <c r="I10" s="1">
        <f t="shared" si="0"/>
        <v>0.552</v>
      </c>
      <c r="K10" s="65" t="s">
        <v>198</v>
      </c>
    </row>
    <row r="11" spans="1:11" ht="12.75">
      <c r="A11" s="25">
        <v>8</v>
      </c>
      <c r="B11" s="1">
        <v>30</v>
      </c>
      <c r="C11" s="1">
        <v>21.9</v>
      </c>
      <c r="D11" s="1">
        <v>25.7</v>
      </c>
      <c r="E11" s="1"/>
      <c r="F11" s="44">
        <v>0</v>
      </c>
      <c r="G11" s="42">
        <v>24</v>
      </c>
      <c r="H11" s="1">
        <v>0.112</v>
      </c>
      <c r="I11" s="1">
        <f t="shared" si="0"/>
        <v>0.664</v>
      </c>
      <c r="K11" s="65" t="s">
        <v>199</v>
      </c>
    </row>
    <row r="12" spans="1:11" ht="12.75">
      <c r="A12" s="25">
        <v>9</v>
      </c>
      <c r="B12" s="1">
        <v>26.3</v>
      </c>
      <c r="C12" s="1">
        <v>12.2</v>
      </c>
      <c r="D12" s="1">
        <v>18.2</v>
      </c>
      <c r="E12" s="1"/>
      <c r="F12" s="44">
        <v>3</v>
      </c>
      <c r="G12" s="42">
        <v>25</v>
      </c>
      <c r="H12" s="1">
        <v>0.096</v>
      </c>
      <c r="I12" s="1">
        <f t="shared" si="0"/>
        <v>0.76</v>
      </c>
      <c r="K12" s="65" t="s">
        <v>200</v>
      </c>
    </row>
    <row r="13" spans="1:11" ht="12.75">
      <c r="A13" s="25">
        <v>10</v>
      </c>
      <c r="B13" s="1">
        <v>54.3</v>
      </c>
      <c r="C13" s="1">
        <v>21.9</v>
      </c>
      <c r="D13" s="1">
        <v>41.4</v>
      </c>
      <c r="E13" s="1"/>
      <c r="F13" s="44">
        <v>0</v>
      </c>
      <c r="G13" s="42">
        <v>24</v>
      </c>
      <c r="H13" s="1">
        <v>0</v>
      </c>
      <c r="I13" s="1">
        <f t="shared" si="0"/>
        <v>0.76</v>
      </c>
      <c r="K13" s="65" t="s">
        <v>201</v>
      </c>
    </row>
    <row r="14" spans="1:11" ht="12.75">
      <c r="A14" s="25">
        <v>11</v>
      </c>
      <c r="B14" s="1">
        <v>60.5</v>
      </c>
      <c r="C14" s="1">
        <v>28.9</v>
      </c>
      <c r="D14" s="1">
        <v>54</v>
      </c>
      <c r="E14" s="1"/>
      <c r="F14" s="44">
        <v>0</v>
      </c>
      <c r="G14" s="42">
        <v>20</v>
      </c>
      <c r="H14" s="1">
        <v>0</v>
      </c>
      <c r="I14" s="1">
        <f t="shared" si="0"/>
        <v>0.76</v>
      </c>
      <c r="K14" s="65" t="s">
        <v>202</v>
      </c>
    </row>
    <row r="15" spans="1:11" ht="12.75">
      <c r="A15" s="25">
        <v>12</v>
      </c>
      <c r="B15" s="1">
        <v>50.5</v>
      </c>
      <c r="C15" s="1">
        <v>38.5</v>
      </c>
      <c r="D15" s="1">
        <v>40.8</v>
      </c>
      <c r="E15" s="1"/>
      <c r="F15" s="44">
        <v>0</v>
      </c>
      <c r="G15" s="42">
        <v>16</v>
      </c>
      <c r="H15" s="1">
        <v>0.188</v>
      </c>
      <c r="I15" s="1">
        <f t="shared" si="0"/>
        <v>0.948</v>
      </c>
      <c r="K15" s="65" t="s">
        <v>203</v>
      </c>
    </row>
    <row r="16" spans="1:11" ht="12.75">
      <c r="A16" s="25">
        <v>13</v>
      </c>
      <c r="B16" s="1">
        <v>48.1</v>
      </c>
      <c r="C16" s="1">
        <v>31.1</v>
      </c>
      <c r="D16" s="1">
        <v>41</v>
      </c>
      <c r="E16" s="1"/>
      <c r="F16" s="44">
        <v>0</v>
      </c>
      <c r="G16" s="42">
        <v>14</v>
      </c>
      <c r="H16" s="1">
        <v>0.116</v>
      </c>
      <c r="I16" s="1">
        <f t="shared" si="0"/>
        <v>1.064</v>
      </c>
      <c r="K16" s="65" t="s">
        <v>204</v>
      </c>
    </row>
    <row r="17" spans="1:11" ht="12.75">
      <c r="A17" s="25">
        <v>14</v>
      </c>
      <c r="B17" s="1">
        <v>69.8</v>
      </c>
      <c r="C17" s="1">
        <v>29.5</v>
      </c>
      <c r="D17" s="1">
        <v>48</v>
      </c>
      <c r="E17" s="1"/>
      <c r="F17" s="51">
        <v>0</v>
      </c>
      <c r="G17" s="62">
        <v>12</v>
      </c>
      <c r="H17" s="1">
        <v>0</v>
      </c>
      <c r="I17" s="1">
        <f t="shared" si="0"/>
        <v>1.064</v>
      </c>
      <c r="K17" s="65" t="s">
        <v>208</v>
      </c>
    </row>
    <row r="18" spans="1:11" ht="12.75">
      <c r="A18" s="25">
        <v>15</v>
      </c>
      <c r="B18" s="1">
        <v>53.8</v>
      </c>
      <c r="C18" s="1">
        <v>32.7</v>
      </c>
      <c r="D18" s="1">
        <v>48.4</v>
      </c>
      <c r="E18" s="1"/>
      <c r="F18" s="51">
        <v>0</v>
      </c>
      <c r="G18" s="62">
        <v>11</v>
      </c>
      <c r="H18" s="1">
        <v>0</v>
      </c>
      <c r="I18" s="1">
        <f t="shared" si="0"/>
        <v>1.064</v>
      </c>
      <c r="K18" s="65" t="s">
        <v>209</v>
      </c>
    </row>
    <row r="19" spans="1:11" ht="12.75">
      <c r="A19" s="25">
        <v>16</v>
      </c>
      <c r="B19" s="1">
        <v>54.1</v>
      </c>
      <c r="C19" s="1">
        <v>30.7</v>
      </c>
      <c r="D19" s="1">
        <v>45.1</v>
      </c>
      <c r="E19" s="1"/>
      <c r="F19" s="51">
        <v>0</v>
      </c>
      <c r="G19" s="42">
        <v>10</v>
      </c>
      <c r="H19" s="1">
        <v>0</v>
      </c>
      <c r="I19" s="1">
        <f t="shared" si="0"/>
        <v>1.064</v>
      </c>
      <c r="K19" s="65" t="s">
        <v>205</v>
      </c>
    </row>
    <row r="20" spans="1:11" ht="12.75">
      <c r="A20" s="25">
        <v>17</v>
      </c>
      <c r="B20" s="1">
        <v>76.7</v>
      </c>
      <c r="C20" s="1">
        <v>45.7</v>
      </c>
      <c r="D20" s="1">
        <v>63.9</v>
      </c>
      <c r="E20" s="1"/>
      <c r="F20" s="51">
        <v>0</v>
      </c>
      <c r="G20" s="62">
        <v>8</v>
      </c>
      <c r="H20" s="1">
        <v>0</v>
      </c>
      <c r="I20" s="1">
        <f t="shared" si="0"/>
        <v>1.064</v>
      </c>
      <c r="K20" s="65" t="s">
        <v>206</v>
      </c>
    </row>
    <row r="21" spans="1:11" ht="12.75">
      <c r="A21" s="25">
        <v>18</v>
      </c>
      <c r="B21" s="1">
        <v>78.4</v>
      </c>
      <c r="C21" s="1">
        <v>49.8</v>
      </c>
      <c r="D21" s="1">
        <v>66.9</v>
      </c>
      <c r="E21" s="1"/>
      <c r="F21" s="51">
        <v>0</v>
      </c>
      <c r="G21" s="42">
        <v>4</v>
      </c>
      <c r="H21" s="1">
        <v>0</v>
      </c>
      <c r="I21" s="1">
        <f t="shared" si="0"/>
        <v>1.064</v>
      </c>
      <c r="K21" s="65" t="s">
        <v>206</v>
      </c>
    </row>
    <row r="22" spans="1:11" ht="12.75">
      <c r="A22" s="25">
        <v>19</v>
      </c>
      <c r="B22" s="1">
        <v>78.4</v>
      </c>
      <c r="C22" s="1">
        <v>51.7</v>
      </c>
      <c r="D22" s="1">
        <v>68.8</v>
      </c>
      <c r="E22" s="1"/>
      <c r="F22" s="51">
        <v>0</v>
      </c>
      <c r="G22" s="42">
        <v>2</v>
      </c>
      <c r="H22" s="1">
        <v>0</v>
      </c>
      <c r="I22" s="1">
        <f t="shared" si="0"/>
        <v>1.064</v>
      </c>
      <c r="K22" s="65" t="s">
        <v>207</v>
      </c>
    </row>
    <row r="23" spans="1:11" ht="12.75">
      <c r="A23" s="25">
        <v>20</v>
      </c>
      <c r="B23" s="1">
        <v>74.1</v>
      </c>
      <c r="C23" s="1">
        <v>55.2</v>
      </c>
      <c r="D23" s="1">
        <v>69.1</v>
      </c>
      <c r="E23" s="1"/>
      <c r="F23" s="51">
        <v>0</v>
      </c>
      <c r="G23" s="42">
        <v>0</v>
      </c>
      <c r="H23" s="1">
        <v>0</v>
      </c>
      <c r="I23" s="1">
        <f t="shared" si="0"/>
        <v>1.064</v>
      </c>
      <c r="K23" s="65" t="s">
        <v>207</v>
      </c>
    </row>
    <row r="24" spans="1:11" ht="12.75">
      <c r="A24" s="25">
        <v>21</v>
      </c>
      <c r="B24" s="1">
        <v>69.6</v>
      </c>
      <c r="C24" s="1">
        <v>52.7</v>
      </c>
      <c r="D24" s="1">
        <v>64.1</v>
      </c>
      <c r="E24" s="1"/>
      <c r="F24" s="44">
        <v>0</v>
      </c>
      <c r="G24" s="42">
        <v>0</v>
      </c>
      <c r="H24" s="1">
        <v>0</v>
      </c>
      <c r="I24" s="1">
        <f t="shared" si="0"/>
        <v>1.064</v>
      </c>
      <c r="K24" s="36" t="s">
        <v>210</v>
      </c>
    </row>
    <row r="25" spans="1:11" ht="12.75">
      <c r="A25" s="25">
        <v>22</v>
      </c>
      <c r="B25" s="1">
        <v>57.5</v>
      </c>
      <c r="C25" s="1">
        <v>43.4</v>
      </c>
      <c r="D25" s="1">
        <v>53</v>
      </c>
      <c r="E25" s="1"/>
      <c r="F25" s="44">
        <v>0</v>
      </c>
      <c r="G25" s="42">
        <v>0</v>
      </c>
      <c r="H25" s="1">
        <v>0.192</v>
      </c>
      <c r="I25" s="1">
        <f t="shared" si="0"/>
        <v>1.256</v>
      </c>
      <c r="K25" s="36" t="s">
        <v>211</v>
      </c>
    </row>
    <row r="26" spans="1:11" ht="12.75">
      <c r="A26" s="25">
        <v>23</v>
      </c>
      <c r="B26" s="1">
        <v>49.9</v>
      </c>
      <c r="C26" s="1">
        <v>42.7</v>
      </c>
      <c r="D26" s="1">
        <v>43.3</v>
      </c>
      <c r="E26" s="1"/>
      <c r="F26" s="44">
        <v>0</v>
      </c>
      <c r="G26" s="42">
        <v>0</v>
      </c>
      <c r="H26" s="1">
        <v>0.176</v>
      </c>
      <c r="I26" s="1">
        <f t="shared" si="0"/>
        <v>1.432</v>
      </c>
      <c r="K26" s="36" t="s">
        <v>212</v>
      </c>
    </row>
    <row r="27" spans="1:11" ht="12.75">
      <c r="A27" s="25">
        <v>24</v>
      </c>
      <c r="B27" s="1">
        <v>53.4</v>
      </c>
      <c r="C27" s="1">
        <v>41</v>
      </c>
      <c r="D27" s="1">
        <v>42.1</v>
      </c>
      <c r="E27" s="1"/>
      <c r="F27" s="44">
        <v>0</v>
      </c>
      <c r="G27" s="42">
        <v>0</v>
      </c>
      <c r="H27" s="1">
        <v>0.012</v>
      </c>
      <c r="I27" s="1">
        <f t="shared" si="0"/>
        <v>1.444</v>
      </c>
      <c r="K27" s="36" t="s">
        <v>213</v>
      </c>
    </row>
    <row r="28" spans="1:11" ht="12.75">
      <c r="A28" s="25">
        <v>25</v>
      </c>
      <c r="B28" s="1">
        <v>49.2</v>
      </c>
      <c r="C28" s="1">
        <v>27.4</v>
      </c>
      <c r="D28" s="1">
        <v>34.9</v>
      </c>
      <c r="E28" s="1"/>
      <c r="F28" s="44">
        <v>0</v>
      </c>
      <c r="G28" s="42">
        <v>0</v>
      </c>
      <c r="H28" s="1">
        <v>0</v>
      </c>
      <c r="I28" s="1">
        <f t="shared" si="0"/>
        <v>1.444</v>
      </c>
      <c r="K28" s="36" t="s">
        <v>214</v>
      </c>
    </row>
    <row r="29" spans="1:11" ht="12.75">
      <c r="A29" s="25">
        <v>26</v>
      </c>
      <c r="B29" s="1">
        <v>32.7</v>
      </c>
      <c r="C29" s="1">
        <v>20.5</v>
      </c>
      <c r="D29" s="1">
        <v>28.3</v>
      </c>
      <c r="E29" s="1"/>
      <c r="F29" s="44">
        <v>0</v>
      </c>
      <c r="G29" s="46">
        <v>0</v>
      </c>
      <c r="H29" s="1">
        <v>0</v>
      </c>
      <c r="I29" s="1">
        <f t="shared" si="0"/>
        <v>1.444</v>
      </c>
      <c r="K29" s="36" t="s">
        <v>215</v>
      </c>
    </row>
    <row r="30" spans="1:11" ht="12.75">
      <c r="A30" s="25">
        <v>27</v>
      </c>
      <c r="B30" s="1">
        <v>59.2</v>
      </c>
      <c r="C30" s="1">
        <v>30.5</v>
      </c>
      <c r="D30" s="1">
        <v>43.5</v>
      </c>
      <c r="E30" s="1"/>
      <c r="F30" s="44">
        <v>0</v>
      </c>
      <c r="G30" s="46">
        <v>0</v>
      </c>
      <c r="H30" s="1">
        <v>0.008</v>
      </c>
      <c r="I30" s="1">
        <f t="shared" si="0"/>
        <v>1.452</v>
      </c>
      <c r="K30" s="36" t="s">
        <v>216</v>
      </c>
    </row>
    <row r="31" spans="1:11" ht="12.75">
      <c r="A31" s="25">
        <v>28</v>
      </c>
      <c r="B31" s="1">
        <v>45.7</v>
      </c>
      <c r="C31" s="1">
        <v>35.1</v>
      </c>
      <c r="D31" s="1">
        <v>38</v>
      </c>
      <c r="E31" s="1"/>
      <c r="F31" s="44">
        <v>0</v>
      </c>
      <c r="G31" s="46">
        <v>0</v>
      </c>
      <c r="H31" s="1">
        <v>0.408</v>
      </c>
      <c r="I31" s="1">
        <f t="shared" si="0"/>
        <v>1.8599999999999999</v>
      </c>
      <c r="K31" s="36" t="s">
        <v>217</v>
      </c>
    </row>
    <row r="32" spans="1:11" ht="12.75">
      <c r="A32" s="25">
        <v>29</v>
      </c>
      <c r="B32" s="1">
        <v>35.6</v>
      </c>
      <c r="C32" s="1">
        <v>26.4</v>
      </c>
      <c r="D32" s="1">
        <v>33.2</v>
      </c>
      <c r="E32" s="1"/>
      <c r="F32" s="44">
        <v>0</v>
      </c>
      <c r="G32" s="46">
        <v>0</v>
      </c>
      <c r="H32" s="1">
        <v>0</v>
      </c>
      <c r="I32" s="1">
        <f t="shared" si="0"/>
        <v>1.8599999999999999</v>
      </c>
      <c r="K32" s="36" t="s">
        <v>218</v>
      </c>
    </row>
    <row r="33" spans="1:11" ht="12.75">
      <c r="A33" s="25">
        <v>30</v>
      </c>
      <c r="B33" s="1">
        <v>34.3</v>
      </c>
      <c r="C33" s="1">
        <v>30.3</v>
      </c>
      <c r="D33" s="1">
        <v>32.4</v>
      </c>
      <c r="E33" s="1"/>
      <c r="F33" s="44">
        <v>0</v>
      </c>
      <c r="G33" s="42">
        <v>0</v>
      </c>
      <c r="H33" s="52">
        <v>0.064</v>
      </c>
      <c r="I33" s="1">
        <f t="shared" si="0"/>
        <v>1.924</v>
      </c>
      <c r="K33" s="36" t="s">
        <v>219</v>
      </c>
    </row>
    <row r="34" spans="1:11" ht="12.75">
      <c r="A34" s="25">
        <v>31</v>
      </c>
      <c r="B34" s="1">
        <v>43.8</v>
      </c>
      <c r="C34" s="1">
        <v>32.6</v>
      </c>
      <c r="D34" s="1">
        <v>37</v>
      </c>
      <c r="E34" s="1"/>
      <c r="F34" s="44">
        <v>0</v>
      </c>
      <c r="G34" s="42">
        <v>0</v>
      </c>
      <c r="H34" s="52">
        <v>0.024</v>
      </c>
      <c r="I34" s="1">
        <f t="shared" si="0"/>
        <v>1.948</v>
      </c>
      <c r="K34" s="36" t="s">
        <v>218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mosborne</cp:lastModifiedBy>
  <cp:lastPrinted>2009-12-26T17:49:51Z</cp:lastPrinted>
  <dcterms:created xsi:type="dcterms:W3CDTF">2003-11-24T13:36:42Z</dcterms:created>
  <dcterms:modified xsi:type="dcterms:W3CDTF">2012-05-10T11:56:28Z</dcterms:modified>
  <cp:category/>
  <cp:version/>
  <cp:contentType/>
  <cp:contentStatus/>
</cp:coreProperties>
</file>